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431" windowWidth="9720" windowHeight="6195" activeTab="0"/>
  </bookViews>
  <sheets>
    <sheet name="IPC_Cua 1" sheetId="1" r:id="rId1"/>
  </sheets>
  <definedNames>
    <definedName name="_xlnm.Print_Area" localSheetId="0">'IPC_Cua 1'!$A$64:$E$830</definedName>
    <definedName name="_xlnm.Print_Titles" localSheetId="0">'IPC_Cua 1'!$1:$8</definedName>
  </definedNames>
  <calcPr fullCalcOnLoad="1"/>
</workbook>
</file>

<file path=xl/sharedStrings.xml><?xml version="1.0" encoding="utf-8"?>
<sst xmlns="http://schemas.openxmlformats.org/spreadsheetml/2006/main" count="16" uniqueCount="16">
  <si>
    <t>Mensual</t>
  </si>
  <si>
    <t>Acum.12 meses</t>
  </si>
  <si>
    <t>Fuente: Instituto Nacional de Estadística (INE).</t>
  </si>
  <si>
    <t>Número</t>
  </si>
  <si>
    <t>Índice</t>
  </si>
  <si>
    <t>Variaciones</t>
  </si>
  <si>
    <t>Total País</t>
  </si>
  <si>
    <t>Índice de Precios del Consumo</t>
  </si>
  <si>
    <t>Mes y año</t>
  </si>
  <si>
    <t>Acum. año</t>
  </si>
  <si>
    <t>Trimestre</t>
  </si>
  <si>
    <t>Cuatrimestre</t>
  </si>
  <si>
    <t>Semestre</t>
  </si>
  <si>
    <t>Base Octubre 2022 = 100</t>
  </si>
  <si>
    <t xml:space="preserve">Período: desde Julio 1937 </t>
  </si>
  <si>
    <t>Índice General y variación mensual, acumulada del año, últimos doce meses, trimestre, cuatrimestre y semestre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</si>
</sst>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#,"/>
    <numFmt numFmtId="177" formatCode="0.00_)"/>
    <numFmt numFmtId="178" formatCode="0.0000000000"/>
    <numFmt numFmtId="179" formatCode="0.0000000"/>
    <numFmt numFmtId="180" formatCode="0.000000000"/>
    <numFmt numFmtId="181" formatCode="_-* #,##0.00\ [$€]_-;\-* #,##0.00\ [$€]_-;_-* &quot;-&quot;??\ [$€]_-;_-@_-"/>
    <numFmt numFmtId="182" formatCode="#,##0.0000"/>
    <numFmt numFmtId="183" formatCode="#,##0.00000"/>
    <numFmt numFmtId="184" formatCode="0.000000000000000"/>
    <numFmt numFmtId="185" formatCode="#,##0.00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2"/>
      <name val="Courier"/>
      <family val="0"/>
    </font>
    <font>
      <sz val="10"/>
      <name val="Arial"/>
      <family val="0"/>
    </font>
    <font>
      <sz val="1"/>
      <color indexed="16"/>
      <name val="Courie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1" fontId="0" fillId="0" borderId="0" applyFon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177" fontId="4" fillId="0" borderId="0" xfId="0" applyNumberFormat="1" applyFont="1" applyFill="1" applyAlignment="1" applyProtection="1">
      <alignment horizontal="right"/>
      <protection/>
    </xf>
    <xf numFmtId="179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2" fontId="4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82" fontId="3" fillId="0" borderId="0" xfId="0" applyNumberFormat="1" applyFont="1" applyFill="1" applyAlignment="1" applyProtection="1">
      <alignment horizontal="right"/>
      <protection/>
    </xf>
    <xf numFmtId="183" fontId="3" fillId="0" borderId="0" xfId="0" applyNumberFormat="1" applyFont="1" applyFill="1" applyAlignment="1" applyProtection="1">
      <alignment horizontal="right"/>
      <protection/>
    </xf>
    <xf numFmtId="2" fontId="10" fillId="0" borderId="0" xfId="0" applyNumberFormat="1" applyFont="1" applyAlignment="1">
      <alignment/>
    </xf>
    <xf numFmtId="0" fontId="3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 applyProtection="1">
      <alignment horizontal="left"/>
      <protection/>
    </xf>
    <xf numFmtId="0" fontId="6" fillId="6" borderId="0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right"/>
      <protection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/>
    </xf>
    <xf numFmtId="0" fontId="3" fillId="6" borderId="0" xfId="0" applyFont="1" applyFill="1" applyAlignment="1">
      <alignment horizontal="right"/>
    </xf>
    <xf numFmtId="2" fontId="3" fillId="6" borderId="0" xfId="0" applyNumberFormat="1" applyFont="1" applyFill="1" applyAlignment="1">
      <alignment horizontal="right"/>
    </xf>
    <xf numFmtId="0" fontId="6" fillId="34" borderId="0" xfId="0" applyFont="1" applyFill="1" applyBorder="1" applyAlignment="1">
      <alignment horizontal="left"/>
    </xf>
    <xf numFmtId="0" fontId="5" fillId="35" borderId="0" xfId="0" applyFont="1" applyFill="1" applyBorder="1" applyAlignment="1" applyProtection="1">
      <alignment horizontal="left"/>
      <protection/>
    </xf>
    <xf numFmtId="0" fontId="7" fillId="6" borderId="0" xfId="0" applyFont="1" applyFill="1" applyAlignment="1" applyProtection="1">
      <alignment horizontal="left"/>
      <protection/>
    </xf>
    <xf numFmtId="0" fontId="5" fillId="6" borderId="0" xfId="0" applyFont="1" applyFill="1" applyAlignment="1" applyProtection="1">
      <alignment horizontal="left"/>
      <protection/>
    </xf>
    <xf numFmtId="17" fontId="6" fillId="34" borderId="0" xfId="0" applyNumberFormat="1" applyFont="1" applyFill="1" applyAlignment="1">
      <alignment horizontal="left"/>
    </xf>
    <xf numFmtId="0" fontId="5" fillId="35" borderId="0" xfId="0" applyFont="1" applyFill="1" applyBorder="1" applyAlignment="1" applyProtection="1">
      <alignment horizontal="left"/>
      <protection/>
    </xf>
    <xf numFmtId="0" fontId="6" fillId="6" borderId="0" xfId="0" applyFont="1" applyFill="1" applyAlignment="1">
      <alignment horizontal="right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34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184" fontId="3" fillId="0" borderId="0" xfId="0" applyNumberFormat="1" applyFont="1" applyAlignment="1">
      <alignment horizontal="right"/>
    </xf>
    <xf numFmtId="184" fontId="3" fillId="0" borderId="0" xfId="0" applyNumberFormat="1" applyFont="1" applyAlignment="1">
      <alignment horizontal="right"/>
    </xf>
    <xf numFmtId="184" fontId="3" fillId="34" borderId="0" xfId="0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178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17" fontId="6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right"/>
    </xf>
    <xf numFmtId="185" fontId="3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right"/>
    </xf>
    <xf numFmtId="2" fontId="11" fillId="0" borderId="0" xfId="0" applyNumberFormat="1" applyFont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6" borderId="10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94"/>
  <sheetViews>
    <sheetView showGridLines="0" tabSelected="1" zoomScalePageLayoutView="0" workbookViewId="0" topLeftCell="A1">
      <pane ySplit="9" topLeftCell="A1022" activePane="bottomLeft" state="frozen"/>
      <selection pane="topLeft" activeCell="A1" sqref="A1"/>
      <selection pane="bottomLeft" activeCell="A1044" sqref="A1044"/>
    </sheetView>
  </sheetViews>
  <sheetFormatPr defaultColWidth="9.796875" defaultRowHeight="12.75" customHeight="1"/>
  <cols>
    <col min="1" max="1" width="8.19921875" style="8" customWidth="1"/>
    <col min="2" max="2" width="11.3984375" style="3" customWidth="1"/>
    <col min="3" max="5" width="11.796875" style="3" customWidth="1"/>
    <col min="6" max="8" width="9.796875" style="1" customWidth="1"/>
    <col min="9" max="9" width="10.3984375" style="1" bestFit="1" customWidth="1"/>
    <col min="10" max="11" width="9.796875" style="1" customWidth="1"/>
    <col min="12" max="12" width="19.09765625" style="1" bestFit="1" customWidth="1"/>
    <col min="13" max="14" width="9.796875" style="1" customWidth="1"/>
    <col min="15" max="15" width="15.09765625" style="1" bestFit="1" customWidth="1"/>
    <col min="16" max="16384" width="9.796875" style="1" customWidth="1"/>
  </cols>
  <sheetData>
    <row r="1" spans="1:5" s="21" customFormat="1" ht="16.5" customHeight="1">
      <c r="A1" s="32" t="s">
        <v>7</v>
      </c>
      <c r="B1" s="32"/>
      <c r="C1" s="32"/>
      <c r="D1" s="32"/>
      <c r="E1" s="32"/>
    </row>
    <row r="2" spans="1:5" s="21" customFormat="1" ht="15" customHeight="1">
      <c r="A2" s="22" t="s">
        <v>6</v>
      </c>
      <c r="B2" s="23"/>
      <c r="C2" s="23"/>
      <c r="D2" s="23"/>
      <c r="E2" s="23"/>
    </row>
    <row r="3" spans="1:5" s="21" customFormat="1" ht="12.75" customHeight="1">
      <c r="A3" s="35" t="s">
        <v>15</v>
      </c>
      <c r="B3" s="31"/>
      <c r="C3" s="31"/>
      <c r="D3" s="31"/>
      <c r="E3" s="31"/>
    </row>
    <row r="4" spans="1:5" s="21" customFormat="1" ht="12.75" customHeight="1">
      <c r="A4" s="33" t="s">
        <v>13</v>
      </c>
      <c r="B4" s="33"/>
      <c r="C4" s="33"/>
      <c r="D4" s="33"/>
      <c r="E4" s="33"/>
    </row>
    <row r="5" spans="1:5" s="21" customFormat="1" ht="12.75" customHeight="1">
      <c r="A5" s="33" t="s">
        <v>14</v>
      </c>
      <c r="B5" s="33"/>
      <c r="C5" s="33"/>
      <c r="D5" s="33"/>
      <c r="E5" s="33"/>
    </row>
    <row r="6" spans="1:5" s="21" customFormat="1" ht="9" customHeight="1">
      <c r="A6" s="54"/>
      <c r="B6" s="54"/>
      <c r="C6" s="54"/>
      <c r="D6" s="54"/>
      <c r="E6" s="54"/>
    </row>
    <row r="7" spans="1:8" s="21" customFormat="1" ht="12.75" customHeight="1">
      <c r="A7" s="24"/>
      <c r="B7" s="25" t="s">
        <v>3</v>
      </c>
      <c r="C7" s="55" t="s">
        <v>5</v>
      </c>
      <c r="D7" s="55"/>
      <c r="E7" s="55"/>
      <c r="F7" s="55"/>
      <c r="G7" s="55"/>
      <c r="H7" s="55"/>
    </row>
    <row r="8" spans="1:8" s="21" customFormat="1" ht="12">
      <c r="A8" s="24" t="s">
        <v>8</v>
      </c>
      <c r="B8" s="25" t="s">
        <v>4</v>
      </c>
      <c r="C8" s="25" t="s">
        <v>0</v>
      </c>
      <c r="D8" s="25" t="s">
        <v>9</v>
      </c>
      <c r="E8" s="25" t="s">
        <v>1</v>
      </c>
      <c r="F8" s="36" t="s">
        <v>10</v>
      </c>
      <c r="G8" s="36" t="s">
        <v>11</v>
      </c>
      <c r="H8" s="36" t="s">
        <v>12</v>
      </c>
    </row>
    <row r="9" spans="1:5" s="21" customFormat="1" ht="9" customHeight="1">
      <c r="A9" s="24"/>
      <c r="B9" s="25"/>
      <c r="C9" s="25"/>
      <c r="D9" s="25"/>
      <c r="E9" s="25"/>
    </row>
    <row r="10" spans="1:5" s="10" customFormat="1" ht="9" customHeight="1">
      <c r="A10" s="30"/>
      <c r="B10" s="4"/>
      <c r="C10" s="4"/>
      <c r="D10" s="4"/>
      <c r="E10" s="4"/>
    </row>
    <row r="11" spans="1:15" s="10" customFormat="1" ht="12.75" customHeight="1">
      <c r="A11" s="34">
        <v>13697</v>
      </c>
      <c r="B11" s="6">
        <v>1.5944905510202967E-07</v>
      </c>
      <c r="C11" s="11"/>
      <c r="D11" s="11"/>
      <c r="E11" s="11"/>
      <c r="L11" s="40"/>
      <c r="O11" s="38"/>
    </row>
    <row r="12" spans="1:15" s="10" customFormat="1" ht="12.75" customHeight="1">
      <c r="A12" s="34">
        <v>13728</v>
      </c>
      <c r="B12" s="6">
        <v>1.6045504283137997E-07</v>
      </c>
      <c r="C12" s="12">
        <v>0.6309148264983966</v>
      </c>
      <c r="D12" s="12"/>
      <c r="E12" s="12"/>
      <c r="L12" s="40"/>
      <c r="N12" s="44"/>
      <c r="O12" s="38"/>
    </row>
    <row r="13" spans="1:15" s="10" customFormat="1" ht="12.75" customHeight="1">
      <c r="A13" s="34">
        <v>13759</v>
      </c>
      <c r="B13" s="6">
        <v>1.5944905510202967E-07</v>
      </c>
      <c r="C13" s="12">
        <v>-0.6269592476488728</v>
      </c>
      <c r="D13" s="12"/>
      <c r="E13" s="12"/>
      <c r="L13" s="40"/>
      <c r="N13" s="44"/>
      <c r="O13" s="38"/>
    </row>
    <row r="14" spans="1:15" s="2" customFormat="1" ht="12.75" customHeight="1">
      <c r="A14" s="34">
        <v>13789</v>
      </c>
      <c r="B14" s="6">
        <v>1.6045504283137997E-07</v>
      </c>
      <c r="C14" s="12">
        <v>0.6309148264983966</v>
      </c>
      <c r="D14" s="12"/>
      <c r="E14" s="12"/>
      <c r="F14" s="10"/>
      <c r="L14" s="40"/>
      <c r="M14" s="10"/>
      <c r="N14" s="44"/>
      <c r="O14" s="38"/>
    </row>
    <row r="15" spans="1:15" s="2" customFormat="1" ht="12.75" customHeight="1">
      <c r="A15" s="34">
        <v>13820</v>
      </c>
      <c r="B15" s="6">
        <v>1.609580366960552E-07</v>
      </c>
      <c r="C15" s="12">
        <v>0.31347962382448635</v>
      </c>
      <c r="D15" s="12"/>
      <c r="E15" s="12"/>
      <c r="F15" s="10"/>
      <c r="L15" s="40"/>
      <c r="M15" s="10"/>
      <c r="N15" s="44"/>
      <c r="O15" s="38"/>
    </row>
    <row r="16" spans="1:15" s="2" customFormat="1" ht="12.75" customHeight="1">
      <c r="A16" s="34">
        <v>13850</v>
      </c>
      <c r="B16" s="6">
        <v>1.6146103056073035E-07</v>
      </c>
      <c r="C16" s="12">
        <v>0.31249999999998224</v>
      </c>
      <c r="D16" s="12"/>
      <c r="E16" s="12"/>
      <c r="F16" s="10"/>
      <c r="L16" s="40"/>
      <c r="M16" s="10"/>
      <c r="N16" s="44"/>
      <c r="O16" s="38"/>
    </row>
    <row r="17" spans="1:15" s="2" customFormat="1" ht="12.75" customHeight="1">
      <c r="A17" s="34">
        <v>13881</v>
      </c>
      <c r="B17" s="6">
        <v>1.6196402442540553E-07</v>
      </c>
      <c r="C17" s="12">
        <v>0.31152647975078995</v>
      </c>
      <c r="D17" s="12">
        <v>0.31152647975078995</v>
      </c>
      <c r="E17" s="12"/>
      <c r="F17" s="10"/>
      <c r="L17" s="40"/>
      <c r="M17" s="10"/>
      <c r="N17" s="44"/>
      <c r="O17" s="38"/>
    </row>
    <row r="18" spans="1:15" s="2" customFormat="1" ht="12.75" customHeight="1">
      <c r="A18" s="34">
        <v>13912</v>
      </c>
      <c r="B18" s="6">
        <v>1.5592809804930346E-07</v>
      </c>
      <c r="C18" s="12">
        <v>-3.7267080745341574</v>
      </c>
      <c r="D18" s="12">
        <v>-3.426791277258545</v>
      </c>
      <c r="E18" s="12"/>
      <c r="F18" s="10"/>
      <c r="L18" s="40"/>
      <c r="M18" s="10"/>
      <c r="N18" s="44"/>
      <c r="O18" s="38"/>
    </row>
    <row r="19" spans="1:15" s="2" customFormat="1" ht="12.75" customHeight="1">
      <c r="A19" s="34">
        <v>13940</v>
      </c>
      <c r="B19" s="6">
        <v>1.5542510418462826E-07</v>
      </c>
      <c r="C19" s="12">
        <v>-0.3225806451613078</v>
      </c>
      <c r="D19" s="12">
        <v>-3.7383177570093573</v>
      </c>
      <c r="E19" s="12"/>
      <c r="F19" s="10"/>
      <c r="L19" s="40"/>
      <c r="M19" s="10"/>
      <c r="N19" s="44"/>
      <c r="O19" s="38"/>
    </row>
    <row r="20" spans="1:15" s="2" customFormat="1" ht="12.75" customHeight="1">
      <c r="A20" s="34">
        <v>13971</v>
      </c>
      <c r="B20" s="6">
        <v>1.5542510418462826E-07</v>
      </c>
      <c r="C20" s="12">
        <v>0</v>
      </c>
      <c r="D20" s="12">
        <v>-3.7383177570093573</v>
      </c>
      <c r="E20" s="12"/>
      <c r="F20" s="10"/>
      <c r="L20" s="40"/>
      <c r="M20" s="10"/>
      <c r="N20" s="44"/>
      <c r="O20" s="38"/>
    </row>
    <row r="21" spans="1:15" s="2" customFormat="1" ht="12.75" customHeight="1">
      <c r="A21" s="34">
        <v>14001</v>
      </c>
      <c r="B21" s="6">
        <v>1.5944905510202965E-07</v>
      </c>
      <c r="C21" s="12">
        <v>2.588996763754059</v>
      </c>
      <c r="D21" s="12">
        <v>-1.2461059190031154</v>
      </c>
      <c r="E21" s="12"/>
      <c r="F21" s="10"/>
      <c r="L21" s="40"/>
      <c r="M21" s="10"/>
      <c r="N21" s="44"/>
      <c r="O21" s="38"/>
    </row>
    <row r="22" spans="1:15" s="2" customFormat="1" ht="12.75" customHeight="1">
      <c r="A22" s="34">
        <v>14032</v>
      </c>
      <c r="B22" s="6">
        <v>1.6045504283137992E-07</v>
      </c>
      <c r="C22" s="12">
        <v>0.6309148264983744</v>
      </c>
      <c r="D22" s="12">
        <v>-0.6230529595015688</v>
      </c>
      <c r="E22" s="12"/>
      <c r="F22" s="10"/>
      <c r="L22" s="40"/>
      <c r="M22" s="10"/>
      <c r="N22" s="44"/>
      <c r="O22" s="38"/>
    </row>
    <row r="23" spans="1:15" s="2" customFormat="1" ht="12.75" customHeight="1">
      <c r="A23" s="34">
        <v>14062</v>
      </c>
      <c r="B23" s="6">
        <v>1.629700121547558E-07</v>
      </c>
      <c r="C23" s="12">
        <v>1.5673981191222763</v>
      </c>
      <c r="D23" s="12">
        <v>0.9345794392523255</v>
      </c>
      <c r="E23" s="12">
        <v>2.2082018927444658</v>
      </c>
      <c r="F23" s="10"/>
      <c r="L23" s="40"/>
      <c r="M23" s="10"/>
      <c r="N23" s="44"/>
      <c r="O23" s="38"/>
    </row>
    <row r="24" spans="1:15" s="2" customFormat="1" ht="12.75" customHeight="1">
      <c r="A24" s="34">
        <v>14093</v>
      </c>
      <c r="B24" s="6">
        <v>1.6347300601943098E-07</v>
      </c>
      <c r="C24" s="12">
        <v>0.30864197530864335</v>
      </c>
      <c r="D24" s="12">
        <v>1.2461059190031154</v>
      </c>
      <c r="E24" s="12">
        <v>1.8808777429467183</v>
      </c>
      <c r="F24" s="10"/>
      <c r="L24" s="40"/>
      <c r="M24" s="10"/>
      <c r="N24" s="44"/>
      <c r="O24" s="38"/>
    </row>
    <row r="25" spans="1:15" s="2" customFormat="1" ht="12.75" customHeight="1">
      <c r="A25" s="34">
        <v>14124</v>
      </c>
      <c r="B25" s="6">
        <v>1.6347300601943098E-07</v>
      </c>
      <c r="C25" s="12">
        <v>0</v>
      </c>
      <c r="D25" s="12">
        <v>1.2461059190031154</v>
      </c>
      <c r="E25" s="12">
        <v>2.5236593059936974</v>
      </c>
      <c r="F25" s="10"/>
      <c r="L25" s="40"/>
      <c r="M25" s="10"/>
      <c r="N25" s="44"/>
      <c r="O25" s="38"/>
    </row>
    <row r="26" spans="1:15" s="2" customFormat="1" ht="12.75" customHeight="1">
      <c r="A26" s="34">
        <v>14154</v>
      </c>
      <c r="B26" s="6">
        <v>1.6246701829008065E-07</v>
      </c>
      <c r="C26" s="12">
        <v>-0.6153846153846065</v>
      </c>
      <c r="D26" s="12">
        <v>0.6230529595015577</v>
      </c>
      <c r="E26" s="12">
        <v>1.2539184952978122</v>
      </c>
      <c r="F26" s="10"/>
      <c r="L26" s="40"/>
      <c r="M26" s="10"/>
      <c r="N26" s="44"/>
      <c r="O26" s="38"/>
    </row>
    <row r="27" spans="1:15" s="2" customFormat="1" ht="12.75" customHeight="1">
      <c r="A27" s="34">
        <v>14185</v>
      </c>
      <c r="B27" s="6">
        <v>1.6347300601943098E-07</v>
      </c>
      <c r="C27" s="12">
        <v>0.6191950464396134</v>
      </c>
      <c r="D27" s="12">
        <v>1.2461059190031154</v>
      </c>
      <c r="E27" s="12">
        <v>1.5625</v>
      </c>
      <c r="F27" s="10"/>
      <c r="L27" s="40"/>
      <c r="M27" s="10"/>
      <c r="N27" s="44"/>
      <c r="O27" s="38"/>
    </row>
    <row r="28" spans="1:15" s="2" customFormat="1" ht="12.75" customHeight="1">
      <c r="A28" s="34">
        <v>14215</v>
      </c>
      <c r="B28" s="6">
        <v>1.6246701829008065E-07</v>
      </c>
      <c r="C28" s="12">
        <v>-0.6153846153846065</v>
      </c>
      <c r="D28" s="12">
        <v>0.6230529595015577</v>
      </c>
      <c r="E28" s="12">
        <v>0.6230529595015577</v>
      </c>
      <c r="F28" s="10"/>
      <c r="L28" s="40"/>
      <c r="M28" s="10"/>
      <c r="N28" s="44"/>
      <c r="O28" s="38"/>
    </row>
    <row r="29" spans="1:15" s="2" customFormat="1" ht="12.75" customHeight="1">
      <c r="A29" s="34">
        <v>14246</v>
      </c>
      <c r="B29" s="6">
        <v>1.6699396307215722E-07</v>
      </c>
      <c r="C29" s="12">
        <v>2.786377708978338</v>
      </c>
      <c r="D29" s="12">
        <v>2.786377708978338</v>
      </c>
      <c r="E29" s="12">
        <v>3.105590062111796</v>
      </c>
      <c r="F29" s="10"/>
      <c r="L29" s="40"/>
      <c r="M29" s="10"/>
      <c r="N29" s="44"/>
      <c r="O29" s="38"/>
    </row>
    <row r="30" spans="1:15" s="2" customFormat="1" ht="12.75" customHeight="1">
      <c r="A30" s="34">
        <v>14277</v>
      </c>
      <c r="B30" s="6">
        <v>1.6548498147813172E-07</v>
      </c>
      <c r="C30" s="12">
        <v>-0.9036144578313143</v>
      </c>
      <c r="D30" s="12">
        <v>1.857585139318907</v>
      </c>
      <c r="E30" s="12">
        <v>6.129032258064493</v>
      </c>
      <c r="F30" s="10"/>
      <c r="L30" s="40"/>
      <c r="M30" s="10"/>
      <c r="N30" s="44"/>
      <c r="O30" s="38"/>
    </row>
    <row r="31" spans="1:15" s="2" customFormat="1" ht="12.75" customHeight="1">
      <c r="A31" s="34">
        <v>14305</v>
      </c>
      <c r="B31" s="6">
        <v>1.6397599988410618E-07</v>
      </c>
      <c r="C31" s="12">
        <v>-0.911854103343468</v>
      </c>
      <c r="D31" s="12">
        <v>0.9287925696594534</v>
      </c>
      <c r="E31" s="12">
        <v>5.501618122977359</v>
      </c>
      <c r="F31" s="10"/>
      <c r="L31" s="40"/>
      <c r="M31" s="10"/>
      <c r="N31" s="44"/>
      <c r="O31" s="38"/>
    </row>
    <row r="32" spans="1:15" s="2" customFormat="1" ht="12.75" customHeight="1">
      <c r="A32" s="34">
        <v>14336</v>
      </c>
      <c r="B32" s="6">
        <v>1.710179139895586E-07</v>
      </c>
      <c r="C32" s="12">
        <v>4.294478527607359</v>
      </c>
      <c r="D32" s="12">
        <v>5.2631578947368585</v>
      </c>
      <c r="E32" s="12">
        <v>10.032362459546928</v>
      </c>
      <c r="F32" s="10"/>
      <c r="L32" s="40"/>
      <c r="M32" s="10"/>
      <c r="N32" s="44"/>
      <c r="O32" s="38"/>
    </row>
    <row r="33" spans="1:15" s="2" customFormat="1" ht="12.75" customHeight="1">
      <c r="A33" s="34">
        <v>14366</v>
      </c>
      <c r="B33" s="6">
        <v>1.7101791398955863E-07</v>
      </c>
      <c r="C33" s="12">
        <v>2.220446049250313E-14</v>
      </c>
      <c r="D33" s="12">
        <v>5.2631578947368585</v>
      </c>
      <c r="E33" s="12">
        <v>7.2555205047318605</v>
      </c>
      <c r="F33" s="10"/>
      <c r="L33" s="40"/>
      <c r="M33" s="10"/>
      <c r="N33" s="44"/>
      <c r="O33" s="38"/>
    </row>
    <row r="34" spans="1:15" s="2" customFormat="1" ht="12.75" customHeight="1">
      <c r="A34" s="34">
        <v>14397</v>
      </c>
      <c r="B34" s="6">
        <v>1.6900593853085795E-07</v>
      </c>
      <c r="C34" s="12">
        <v>-1.17647058823529</v>
      </c>
      <c r="D34" s="12">
        <v>4.024767801857587</v>
      </c>
      <c r="E34" s="12">
        <v>5.329153605015691</v>
      </c>
      <c r="F34" s="10"/>
      <c r="L34" s="40"/>
      <c r="M34" s="10"/>
      <c r="N34" s="44"/>
      <c r="O34" s="38"/>
    </row>
    <row r="35" spans="1:15" s="2" customFormat="1" ht="12.75" customHeight="1">
      <c r="A35" s="34">
        <v>14427</v>
      </c>
      <c r="B35" s="6">
        <v>1.685029446661828E-07</v>
      </c>
      <c r="C35" s="12">
        <v>-0.29761904761903546</v>
      </c>
      <c r="D35" s="12">
        <v>3.7151702786377916</v>
      </c>
      <c r="E35" s="12">
        <v>3.395061728395077</v>
      </c>
      <c r="F35" s="10"/>
      <c r="L35" s="40"/>
      <c r="M35" s="10"/>
      <c r="N35" s="44"/>
      <c r="O35" s="38"/>
    </row>
    <row r="36" spans="1:15" ht="12.75" customHeight="1">
      <c r="A36" s="34">
        <v>14458</v>
      </c>
      <c r="B36" s="6">
        <v>1.679999508015076E-07</v>
      </c>
      <c r="C36" s="12">
        <v>-0.29850746268658135</v>
      </c>
      <c r="D36" s="12">
        <v>3.4055727554179738</v>
      </c>
      <c r="E36" s="12">
        <v>2.7692307692307683</v>
      </c>
      <c r="F36" s="10"/>
      <c r="L36" s="40"/>
      <c r="M36" s="10"/>
      <c r="N36" s="44"/>
      <c r="O36" s="38"/>
    </row>
    <row r="37" spans="1:15" ht="12.75" customHeight="1">
      <c r="A37" s="34">
        <v>14489</v>
      </c>
      <c r="B37" s="6">
        <v>1.700119262602083E-07</v>
      </c>
      <c r="C37" s="12">
        <v>1.1976047904191711</v>
      </c>
      <c r="D37" s="12">
        <v>4.643962848297223</v>
      </c>
      <c r="E37" s="12">
        <v>4</v>
      </c>
      <c r="F37" s="10"/>
      <c r="L37" s="40"/>
      <c r="M37" s="10"/>
      <c r="N37" s="44"/>
      <c r="O37" s="38"/>
    </row>
    <row r="38" spans="1:15" ht="12.75" customHeight="1">
      <c r="A38" s="34">
        <v>14519</v>
      </c>
      <c r="B38" s="6">
        <v>1.7101791398955863E-07</v>
      </c>
      <c r="C38" s="12">
        <v>0.5917159763313418</v>
      </c>
      <c r="D38" s="12">
        <v>5.2631578947368585</v>
      </c>
      <c r="E38" s="12">
        <v>5.2631578947368585</v>
      </c>
      <c r="F38" s="10"/>
      <c r="L38" s="40"/>
      <c r="M38" s="10"/>
      <c r="N38" s="44"/>
      <c r="O38" s="38"/>
    </row>
    <row r="39" spans="1:15" ht="12.75" customHeight="1">
      <c r="A39" s="34">
        <v>14550</v>
      </c>
      <c r="B39" s="6">
        <v>1.7252689558358414E-07</v>
      </c>
      <c r="C39" s="12">
        <v>0.8823529411764675</v>
      </c>
      <c r="D39" s="12">
        <v>6.19195046439629</v>
      </c>
      <c r="E39" s="12">
        <v>5.5384615384615365</v>
      </c>
      <c r="F39" s="10"/>
      <c r="L39" s="40"/>
      <c r="M39" s="10"/>
      <c r="N39" s="44"/>
      <c r="O39" s="38"/>
    </row>
    <row r="40" spans="1:15" ht="12.75" customHeight="1">
      <c r="A40" s="34">
        <v>14580</v>
      </c>
      <c r="B40" s="6">
        <v>1.7856282195968623E-07</v>
      </c>
      <c r="C40" s="12">
        <v>3.498542274052485</v>
      </c>
      <c r="D40" s="12">
        <v>9.90712074303406</v>
      </c>
      <c r="E40" s="12">
        <v>9.90712074303406</v>
      </c>
      <c r="F40" s="10"/>
      <c r="L40" s="40"/>
      <c r="M40" s="10"/>
      <c r="N40" s="44"/>
      <c r="O40" s="38"/>
    </row>
    <row r="41" spans="1:15" ht="12.75" customHeight="1">
      <c r="A41" s="34">
        <v>14611</v>
      </c>
      <c r="B41" s="6">
        <v>1.7604785263631035E-07</v>
      </c>
      <c r="C41" s="12">
        <v>-1.4084507042253613</v>
      </c>
      <c r="D41" s="12">
        <v>-1.4084507042253502</v>
      </c>
      <c r="E41" s="12">
        <v>5.42168674698793</v>
      </c>
      <c r="F41" s="37">
        <f>(B41/B38-1)*100</f>
        <v>2.941176470588225</v>
      </c>
      <c r="G41" s="38">
        <f>(B41/B37-1)*100</f>
        <v>3.5502958579881394</v>
      </c>
      <c r="H41" s="38">
        <f>(B41/B35-1)*100</f>
        <v>4.477611940298476</v>
      </c>
      <c r="L41" s="40"/>
      <c r="M41" s="10"/>
      <c r="N41" s="44"/>
      <c r="O41" s="38"/>
    </row>
    <row r="42" spans="1:15" ht="12.75" customHeight="1">
      <c r="A42" s="34">
        <v>14642</v>
      </c>
      <c r="B42" s="6">
        <v>1.7604785263631035E-07</v>
      </c>
      <c r="C42" s="12">
        <v>0</v>
      </c>
      <c r="D42" s="12">
        <v>-1.4084507042253502</v>
      </c>
      <c r="E42" s="12">
        <v>6.382978723404253</v>
      </c>
      <c r="F42" s="37">
        <f aca="true" t="shared" si="0" ref="F42:F105">(B42/B39-1)*100</f>
        <v>2.0408163265306145</v>
      </c>
      <c r="G42" s="38">
        <f aca="true" t="shared" si="1" ref="G42:G105">(B42/B38-1)*100</f>
        <v>2.941176470588225</v>
      </c>
      <c r="H42" s="38">
        <f aca="true" t="shared" si="2" ref="H42:H105">(B42/B36-1)*100</f>
        <v>4.79041916167664</v>
      </c>
      <c r="L42" s="40"/>
      <c r="M42" s="10"/>
      <c r="N42" s="44"/>
      <c r="O42" s="38"/>
    </row>
    <row r="43" spans="1:15" ht="12.75" customHeight="1">
      <c r="A43" s="34">
        <v>14671</v>
      </c>
      <c r="B43" s="6">
        <v>1.770538403656607E-07</v>
      </c>
      <c r="C43" s="12">
        <v>0.5714285714285783</v>
      </c>
      <c r="D43" s="12">
        <v>-0.845070422535199</v>
      </c>
      <c r="E43" s="12">
        <v>7.975460122699407</v>
      </c>
      <c r="F43" s="37">
        <f t="shared" si="0"/>
        <v>-0.8450704225352212</v>
      </c>
      <c r="G43" s="38">
        <f t="shared" si="1"/>
        <v>2.6239067055393583</v>
      </c>
      <c r="H43" s="38">
        <f t="shared" si="2"/>
        <v>4.142011834319526</v>
      </c>
      <c r="L43" s="40"/>
      <c r="M43" s="10"/>
      <c r="N43" s="44"/>
      <c r="O43" s="38"/>
    </row>
    <row r="44" spans="1:15" ht="12.75" customHeight="1">
      <c r="A44" s="34">
        <v>14702</v>
      </c>
      <c r="B44" s="6">
        <v>1.7604785263631035E-07</v>
      </c>
      <c r="C44" s="12">
        <v>-0.5681818181818232</v>
      </c>
      <c r="D44" s="12">
        <v>-1.4084507042253502</v>
      </c>
      <c r="E44" s="12">
        <v>2.941176470588225</v>
      </c>
      <c r="F44" s="37">
        <f t="shared" si="0"/>
        <v>0</v>
      </c>
      <c r="G44" s="38">
        <f t="shared" si="1"/>
        <v>-1.4084507042253613</v>
      </c>
      <c r="H44" s="38">
        <f t="shared" si="2"/>
        <v>2.941176470588225</v>
      </c>
      <c r="L44" s="40"/>
      <c r="M44" s="10"/>
      <c r="N44" s="44"/>
      <c r="O44" s="38"/>
    </row>
    <row r="45" spans="1:15" ht="12.75" customHeight="1">
      <c r="A45" s="34">
        <v>14732</v>
      </c>
      <c r="B45" s="6">
        <v>1.7403587717760967E-07</v>
      </c>
      <c r="C45" s="12">
        <v>-1.1428571428571344</v>
      </c>
      <c r="D45" s="12">
        <v>-2.5352112676056415</v>
      </c>
      <c r="E45" s="12">
        <v>1.764705882352935</v>
      </c>
      <c r="F45" s="37">
        <f t="shared" si="0"/>
        <v>-1.1428571428571344</v>
      </c>
      <c r="G45" s="38">
        <f t="shared" si="1"/>
        <v>-1.1428571428571344</v>
      </c>
      <c r="H45" s="38">
        <f t="shared" si="2"/>
        <v>0.8746355685131268</v>
      </c>
      <c r="L45" s="40"/>
      <c r="M45" s="10"/>
      <c r="N45" s="44"/>
      <c r="O45" s="38"/>
    </row>
    <row r="46" spans="1:15" ht="12.75" customHeight="1">
      <c r="A46" s="34">
        <v>14763</v>
      </c>
      <c r="B46" s="6">
        <v>1.7805982809501103E-07</v>
      </c>
      <c r="C46" s="12">
        <v>2.3121387283236983</v>
      </c>
      <c r="D46" s="12">
        <v>-0.28169014084508115</v>
      </c>
      <c r="E46" s="12">
        <v>5.357142857142838</v>
      </c>
      <c r="F46" s="37">
        <f t="shared" si="0"/>
        <v>0.5681818181818121</v>
      </c>
      <c r="G46" s="38">
        <f t="shared" si="1"/>
        <v>1.1428571428571344</v>
      </c>
      <c r="H46" s="38">
        <f t="shared" si="2"/>
        <v>-0.28169014084509225</v>
      </c>
      <c r="L46" s="40"/>
      <c r="M46" s="10"/>
      <c r="N46" s="44"/>
      <c r="O46" s="38"/>
    </row>
    <row r="47" spans="1:15" ht="12.75" customHeight="1">
      <c r="A47" s="34">
        <v>14793</v>
      </c>
      <c r="B47" s="6">
        <v>1.7805982809501103E-07</v>
      </c>
      <c r="C47" s="12">
        <v>0</v>
      </c>
      <c r="D47" s="12">
        <v>-0.28169014084508115</v>
      </c>
      <c r="E47" s="12">
        <v>5.671641791044757</v>
      </c>
      <c r="F47" s="37">
        <f t="shared" si="0"/>
        <v>1.1428571428571344</v>
      </c>
      <c r="G47" s="38">
        <f t="shared" si="1"/>
        <v>0.5681818181818121</v>
      </c>
      <c r="H47" s="38">
        <f t="shared" si="2"/>
        <v>1.1428571428571344</v>
      </c>
      <c r="L47" s="40"/>
      <c r="M47" s="10"/>
      <c r="N47" s="44"/>
      <c r="O47" s="38"/>
    </row>
    <row r="48" spans="1:15" s="2" customFormat="1" ht="12.75" customHeight="1">
      <c r="A48" s="34">
        <v>14824</v>
      </c>
      <c r="B48" s="6">
        <v>1.7805982809501103E-07</v>
      </c>
      <c r="C48" s="12">
        <v>0</v>
      </c>
      <c r="D48" s="12">
        <v>-0.28169014084508115</v>
      </c>
      <c r="E48" s="12">
        <v>5.988023952095789</v>
      </c>
      <c r="F48" s="37">
        <f t="shared" si="0"/>
        <v>2.3121387283236983</v>
      </c>
      <c r="G48" s="38">
        <f t="shared" si="1"/>
        <v>1.1428571428571344</v>
      </c>
      <c r="H48" s="38">
        <f t="shared" si="2"/>
        <v>1.1428571428571344</v>
      </c>
      <c r="L48" s="40"/>
      <c r="M48" s="10"/>
      <c r="N48" s="44"/>
      <c r="O48" s="38"/>
    </row>
    <row r="49" spans="1:15" s="2" customFormat="1" ht="12.75" customHeight="1">
      <c r="A49" s="34">
        <v>14855</v>
      </c>
      <c r="B49" s="6">
        <v>1.7755683423033585E-07</v>
      </c>
      <c r="C49" s="12">
        <v>-0.28248587570621764</v>
      </c>
      <c r="D49" s="12">
        <v>-0.5633802816901512</v>
      </c>
      <c r="E49" s="12">
        <v>4.4378698224851965</v>
      </c>
      <c r="F49" s="37">
        <f t="shared" si="0"/>
        <v>-0.28248587570621764</v>
      </c>
      <c r="G49" s="38">
        <f t="shared" si="1"/>
        <v>2.023121387283222</v>
      </c>
      <c r="H49" s="38">
        <f t="shared" si="2"/>
        <v>0.28409090909089496</v>
      </c>
      <c r="L49" s="40"/>
      <c r="M49" s="10"/>
      <c r="N49" s="44"/>
      <c r="O49" s="38"/>
    </row>
    <row r="50" spans="1:15" s="2" customFormat="1" ht="12.75" customHeight="1">
      <c r="A50" s="34">
        <v>14885</v>
      </c>
      <c r="B50" s="6">
        <v>1.7755683423033585E-07</v>
      </c>
      <c r="C50" s="12">
        <v>0</v>
      </c>
      <c r="D50" s="12">
        <v>-0.5633802816901512</v>
      </c>
      <c r="E50" s="12">
        <v>3.8235294117646923</v>
      </c>
      <c r="F50" s="37">
        <f t="shared" si="0"/>
        <v>-0.28248587570621764</v>
      </c>
      <c r="G50" s="38">
        <f t="shared" si="1"/>
        <v>-0.28248587570621764</v>
      </c>
      <c r="H50" s="38">
        <f t="shared" si="2"/>
        <v>0.8571428571428452</v>
      </c>
      <c r="L50" s="40"/>
      <c r="M50" s="10"/>
      <c r="N50" s="44"/>
      <c r="O50" s="38"/>
    </row>
    <row r="51" spans="1:15" s="2" customFormat="1" ht="12.75" customHeight="1">
      <c r="A51" s="34">
        <v>14916</v>
      </c>
      <c r="B51" s="6">
        <v>1.7805982809501103E-07</v>
      </c>
      <c r="C51" s="12">
        <v>0.28328611898016387</v>
      </c>
      <c r="D51" s="12">
        <v>-0.28169014084508115</v>
      </c>
      <c r="E51" s="12">
        <v>3.206997084548102</v>
      </c>
      <c r="F51" s="37">
        <f t="shared" si="0"/>
        <v>0</v>
      </c>
      <c r="G51" s="38">
        <f t="shared" si="1"/>
        <v>0</v>
      </c>
      <c r="H51" s="38">
        <f t="shared" si="2"/>
        <v>2.3121387283236983</v>
      </c>
      <c r="L51" s="40"/>
      <c r="M51" s="10"/>
      <c r="N51" s="44"/>
      <c r="O51" s="38"/>
    </row>
    <row r="52" spans="1:15" s="2" customFormat="1" ht="12.75" customHeight="1">
      <c r="A52" s="34">
        <v>14946</v>
      </c>
      <c r="B52" s="6">
        <v>1.790658158243614E-07</v>
      </c>
      <c r="C52" s="12">
        <v>0.5649717514124575</v>
      </c>
      <c r="D52" s="12">
        <v>0.28169014084509225</v>
      </c>
      <c r="E52" s="12">
        <v>0.28169014084509225</v>
      </c>
      <c r="F52" s="37">
        <f t="shared" si="0"/>
        <v>0.849858356940536</v>
      </c>
      <c r="G52" s="38">
        <f t="shared" si="1"/>
        <v>0.5649717514124575</v>
      </c>
      <c r="H52" s="38">
        <f t="shared" si="2"/>
        <v>0.5649717514124575</v>
      </c>
      <c r="L52" s="40"/>
      <c r="M52" s="10"/>
      <c r="N52" s="44"/>
      <c r="O52" s="38"/>
    </row>
    <row r="53" spans="1:15" s="2" customFormat="1" ht="12.75" customHeight="1">
      <c r="A53" s="34">
        <v>14977</v>
      </c>
      <c r="B53" s="6">
        <v>1.790658158243614E-07</v>
      </c>
      <c r="C53" s="12">
        <v>0</v>
      </c>
      <c r="D53" s="12">
        <v>0</v>
      </c>
      <c r="E53" s="12">
        <v>1.7142857142857348</v>
      </c>
      <c r="F53" s="37">
        <f t="shared" si="0"/>
        <v>0.849858356940536</v>
      </c>
      <c r="G53" s="38">
        <f t="shared" si="1"/>
        <v>0.849858356940536</v>
      </c>
      <c r="H53" s="38">
        <f t="shared" si="2"/>
        <v>0.5649717514124575</v>
      </c>
      <c r="L53" s="40"/>
      <c r="M53" s="10"/>
      <c r="N53" s="44"/>
      <c r="O53" s="38"/>
    </row>
    <row r="54" spans="1:15" s="2" customFormat="1" ht="12.75" customHeight="1">
      <c r="A54" s="34">
        <v>15008</v>
      </c>
      <c r="B54" s="6">
        <v>1.7755683423033585E-07</v>
      </c>
      <c r="C54" s="12">
        <v>-0.8426966292135019</v>
      </c>
      <c r="D54" s="12">
        <v>-0.8426966292135019</v>
      </c>
      <c r="E54" s="12">
        <v>0.8571428571428452</v>
      </c>
      <c r="F54" s="37">
        <f t="shared" si="0"/>
        <v>-0.28248587570621764</v>
      </c>
      <c r="G54" s="38">
        <f t="shared" si="1"/>
        <v>0</v>
      </c>
      <c r="H54" s="38">
        <f t="shared" si="2"/>
        <v>-0.28248587570621764</v>
      </c>
      <c r="L54" s="40"/>
      <c r="M54" s="10"/>
      <c r="N54" s="44"/>
      <c r="O54" s="38"/>
    </row>
    <row r="55" spans="1:15" s="2" customFormat="1" ht="12.75" customHeight="1">
      <c r="A55" s="34">
        <v>15036</v>
      </c>
      <c r="B55" s="6">
        <v>1.7755683423033585E-07</v>
      </c>
      <c r="C55" s="12">
        <v>0</v>
      </c>
      <c r="D55" s="12">
        <v>-0.8426966292135019</v>
      </c>
      <c r="E55" s="12">
        <v>0.28409090909089496</v>
      </c>
      <c r="F55" s="37">
        <f t="shared" si="0"/>
        <v>-0.8426966292135019</v>
      </c>
      <c r="G55" s="38">
        <f t="shared" si="1"/>
        <v>-0.28248587570621764</v>
      </c>
      <c r="H55" s="38">
        <f t="shared" si="2"/>
        <v>0</v>
      </c>
      <c r="L55" s="40"/>
      <c r="M55" s="10"/>
      <c r="N55" s="44"/>
      <c r="O55" s="38"/>
    </row>
    <row r="56" spans="1:15" s="2" customFormat="1" ht="12.75" customHeight="1">
      <c r="A56" s="34">
        <v>15067</v>
      </c>
      <c r="B56" s="6">
        <v>1.7805982809501103E-07</v>
      </c>
      <c r="C56" s="12">
        <v>0.28328611898016387</v>
      </c>
      <c r="D56" s="12">
        <v>-0.5617977528090123</v>
      </c>
      <c r="E56" s="12">
        <v>1.1428571428571344</v>
      </c>
      <c r="F56" s="37">
        <f t="shared" si="0"/>
        <v>-0.5617977528090123</v>
      </c>
      <c r="G56" s="38">
        <f t="shared" si="1"/>
        <v>-0.5617977528090123</v>
      </c>
      <c r="H56" s="38">
        <f t="shared" si="2"/>
        <v>0.28328611898016387</v>
      </c>
      <c r="L56" s="40"/>
      <c r="M56" s="10"/>
      <c r="N56" s="44"/>
      <c r="O56" s="38"/>
    </row>
    <row r="57" spans="1:15" s="2" customFormat="1" ht="12.75" customHeight="1">
      <c r="A57" s="34">
        <v>15097</v>
      </c>
      <c r="B57" s="6">
        <v>1.7805982809501103E-07</v>
      </c>
      <c r="C57" s="12">
        <v>0</v>
      </c>
      <c r="D57" s="12">
        <v>-0.5617977528090123</v>
      </c>
      <c r="E57" s="12">
        <v>2.3121387283236983</v>
      </c>
      <c r="F57" s="37">
        <f t="shared" si="0"/>
        <v>0.28328611898016387</v>
      </c>
      <c r="G57" s="38">
        <f t="shared" si="1"/>
        <v>-0.5617977528090123</v>
      </c>
      <c r="H57" s="38">
        <f t="shared" si="2"/>
        <v>0</v>
      </c>
      <c r="L57" s="40"/>
      <c r="M57" s="10"/>
      <c r="N57" s="44"/>
      <c r="O57" s="38"/>
    </row>
    <row r="58" spans="1:15" s="2" customFormat="1" ht="12.75" customHeight="1">
      <c r="A58" s="34">
        <v>15128</v>
      </c>
      <c r="B58" s="6">
        <v>1.790658158243614E-07</v>
      </c>
      <c r="C58" s="12">
        <v>0.5649717514124575</v>
      </c>
      <c r="D58" s="12">
        <v>0</v>
      </c>
      <c r="E58" s="12">
        <v>0.5649717514124575</v>
      </c>
      <c r="F58" s="37">
        <f t="shared" si="0"/>
        <v>0.849858356940536</v>
      </c>
      <c r="G58" s="38">
        <f t="shared" si="1"/>
        <v>0.849858356940536</v>
      </c>
      <c r="H58" s="38">
        <f t="shared" si="2"/>
        <v>0</v>
      </c>
      <c r="L58" s="40"/>
      <c r="M58" s="10"/>
      <c r="N58" s="44"/>
      <c r="O58" s="38"/>
    </row>
    <row r="59" spans="1:15" s="2" customFormat="1" ht="12.75" customHeight="1">
      <c r="A59" s="34">
        <v>15158</v>
      </c>
      <c r="B59" s="6">
        <v>1.7554485877163517E-07</v>
      </c>
      <c r="C59" s="12">
        <v>-1.9662921348314821</v>
      </c>
      <c r="D59" s="12">
        <v>-1.966292134831471</v>
      </c>
      <c r="E59" s="12">
        <v>-1.4124293785310549</v>
      </c>
      <c r="F59" s="37">
        <f t="shared" si="0"/>
        <v>-1.412429378531066</v>
      </c>
      <c r="G59" s="38">
        <f t="shared" si="1"/>
        <v>-1.1331444759206777</v>
      </c>
      <c r="H59" s="38">
        <f t="shared" si="2"/>
        <v>-1.9662921348314821</v>
      </c>
      <c r="L59" s="40"/>
      <c r="M59" s="10"/>
      <c r="N59" s="44"/>
      <c r="O59" s="38"/>
    </row>
    <row r="60" spans="1:15" ht="12.75" customHeight="1">
      <c r="A60" s="34">
        <v>15189</v>
      </c>
      <c r="B60" s="6">
        <v>1.7604785263631035E-07</v>
      </c>
      <c r="C60" s="12">
        <v>0.2865329512893977</v>
      </c>
      <c r="D60" s="12">
        <v>-1.6853932584269815</v>
      </c>
      <c r="E60" s="12">
        <v>-1.1299435028248483</v>
      </c>
      <c r="F60" s="37">
        <f t="shared" si="0"/>
        <v>-1.1299435028248483</v>
      </c>
      <c r="G60" s="38">
        <f t="shared" si="1"/>
        <v>-1.1299435028248483</v>
      </c>
      <c r="H60" s="38">
        <f t="shared" si="2"/>
        <v>-0.8498583569405027</v>
      </c>
      <c r="L60" s="40"/>
      <c r="M60" s="10"/>
      <c r="N60" s="44"/>
      <c r="O60" s="38"/>
    </row>
    <row r="61" spans="1:15" s="2" customFormat="1" ht="12.75" customHeight="1">
      <c r="A61" s="34">
        <v>15220</v>
      </c>
      <c r="B61" s="6">
        <v>1.770538403656607E-07</v>
      </c>
      <c r="C61" s="12">
        <v>0.5714285714285783</v>
      </c>
      <c r="D61" s="12">
        <v>-1.1235955056179803</v>
      </c>
      <c r="E61" s="12">
        <v>-0.28328611898015277</v>
      </c>
      <c r="F61" s="37">
        <f t="shared" si="0"/>
        <v>-1.1235955056179914</v>
      </c>
      <c r="G61" s="38">
        <f t="shared" si="1"/>
        <v>-0.5649717514124242</v>
      </c>
      <c r="H61" s="38">
        <f t="shared" si="2"/>
        <v>-0.28328611898015277</v>
      </c>
      <c r="L61" s="40"/>
      <c r="M61" s="10"/>
      <c r="N61" s="44"/>
      <c r="O61" s="38"/>
    </row>
    <row r="62" spans="1:15" ht="12.75" customHeight="1">
      <c r="A62" s="34">
        <v>15250</v>
      </c>
      <c r="B62" s="6">
        <v>1.770538403656607E-07</v>
      </c>
      <c r="C62" s="12">
        <v>0</v>
      </c>
      <c r="D62" s="12">
        <v>-1.1235955056179803</v>
      </c>
      <c r="E62" s="12">
        <v>-0.28328611898015277</v>
      </c>
      <c r="F62" s="37">
        <f t="shared" si="0"/>
        <v>0.8595988538681931</v>
      </c>
      <c r="G62" s="38">
        <f t="shared" si="1"/>
        <v>-1.1235955056179914</v>
      </c>
      <c r="H62" s="38">
        <f t="shared" si="2"/>
        <v>-0.5649717514124242</v>
      </c>
      <c r="L62" s="40"/>
      <c r="M62" s="10"/>
      <c r="N62" s="44"/>
      <c r="O62" s="38"/>
    </row>
    <row r="63" spans="1:15" ht="12.75" customHeight="1">
      <c r="A63" s="34">
        <v>15281</v>
      </c>
      <c r="B63" s="6">
        <v>1.7755683423033583E-07</v>
      </c>
      <c r="C63" s="12">
        <v>0.28409090909087276</v>
      </c>
      <c r="D63" s="12">
        <v>-0.8426966292135019</v>
      </c>
      <c r="E63" s="12">
        <v>-0.28248587570620654</v>
      </c>
      <c r="F63" s="37">
        <f t="shared" si="0"/>
        <v>0.8571428571428452</v>
      </c>
      <c r="G63" s="38">
        <f t="shared" si="1"/>
        <v>1.1461318051575686</v>
      </c>
      <c r="H63" s="38">
        <f t="shared" si="2"/>
        <v>-0.28248587570622874</v>
      </c>
      <c r="L63" s="40"/>
      <c r="M63" s="10"/>
      <c r="N63" s="44"/>
      <c r="O63" s="38"/>
    </row>
    <row r="64" spans="1:15" ht="12.75" customHeight="1">
      <c r="A64" s="34">
        <v>15311</v>
      </c>
      <c r="B64" s="6">
        <v>1.7856282195968623E-07</v>
      </c>
      <c r="C64" s="12">
        <v>0.5665722379603721</v>
      </c>
      <c r="D64" s="12">
        <v>-0.2808988764045117</v>
      </c>
      <c r="E64" s="12">
        <v>-0.2808988764045117</v>
      </c>
      <c r="F64" s="37">
        <f t="shared" si="0"/>
        <v>0.8522727272727293</v>
      </c>
      <c r="G64" s="38">
        <f t="shared" si="1"/>
        <v>1.4285714285714457</v>
      </c>
      <c r="H64" s="38">
        <f t="shared" si="2"/>
        <v>-0.2808988764045006</v>
      </c>
      <c r="L64" s="40"/>
      <c r="M64" s="10"/>
      <c r="N64" s="44"/>
      <c r="O64" s="38"/>
    </row>
    <row r="65" spans="1:15" ht="12.75" customHeight="1">
      <c r="A65" s="34">
        <v>15342</v>
      </c>
      <c r="B65" s="6">
        <v>1.7805982809501103E-07</v>
      </c>
      <c r="C65" s="12">
        <v>-0.28169014084509225</v>
      </c>
      <c r="D65" s="12">
        <v>-0.28169014084508115</v>
      </c>
      <c r="E65" s="12">
        <v>-0.5617977528090123</v>
      </c>
      <c r="F65" s="37">
        <f t="shared" si="0"/>
        <v>0.5681818181818121</v>
      </c>
      <c r="G65" s="38">
        <f t="shared" si="1"/>
        <v>0.5681818181818121</v>
      </c>
      <c r="H65" s="38">
        <f t="shared" si="2"/>
        <v>1.4326647564469885</v>
      </c>
      <c r="L65" s="40"/>
      <c r="M65" s="10"/>
      <c r="N65" s="44"/>
      <c r="O65" s="38"/>
    </row>
    <row r="66" spans="1:15" ht="12.75" customHeight="1">
      <c r="A66" s="34">
        <v>15373</v>
      </c>
      <c r="B66" s="6">
        <v>1.8308976674176274E-07</v>
      </c>
      <c r="C66" s="12">
        <v>2.824858757062132</v>
      </c>
      <c r="D66" s="12">
        <v>2.5352112676056304</v>
      </c>
      <c r="E66" s="12">
        <v>3.116147308781869</v>
      </c>
      <c r="F66" s="37">
        <f t="shared" si="0"/>
        <v>3.1161473087818914</v>
      </c>
      <c r="G66" s="38">
        <f t="shared" si="1"/>
        <v>3.409090909090895</v>
      </c>
      <c r="H66" s="38">
        <f t="shared" si="2"/>
        <v>3.9999999999999813</v>
      </c>
      <c r="L66" s="40"/>
      <c r="M66" s="10"/>
      <c r="N66" s="44"/>
      <c r="O66" s="38"/>
    </row>
    <row r="67" spans="1:15" ht="12.75" customHeight="1">
      <c r="A67" s="34">
        <v>15401</v>
      </c>
      <c r="B67" s="6">
        <v>1.8359276060643797E-07</v>
      </c>
      <c r="C67" s="12">
        <v>0.27472527472529595</v>
      </c>
      <c r="D67" s="12">
        <v>2.8169014084507227</v>
      </c>
      <c r="E67" s="12">
        <v>3.3994334277620553</v>
      </c>
      <c r="F67" s="37">
        <f t="shared" si="0"/>
        <v>2.8169014084507227</v>
      </c>
      <c r="G67" s="38">
        <f t="shared" si="1"/>
        <v>3.3994334277620775</v>
      </c>
      <c r="H67" s="38">
        <f t="shared" si="2"/>
        <v>3.6931818181818343</v>
      </c>
      <c r="L67" s="40"/>
      <c r="M67" s="10"/>
      <c r="N67" s="44"/>
      <c r="O67" s="38"/>
    </row>
    <row r="68" spans="1:15" ht="12.75" customHeight="1">
      <c r="A68" s="34">
        <v>15432</v>
      </c>
      <c r="B68" s="6">
        <v>1.8359276060643797E-07</v>
      </c>
      <c r="C68" s="12">
        <v>0</v>
      </c>
      <c r="D68" s="12">
        <v>2.8169014084507227</v>
      </c>
      <c r="E68" s="12">
        <v>3.107344632768383</v>
      </c>
      <c r="F68" s="37">
        <f t="shared" si="0"/>
        <v>3.107344632768383</v>
      </c>
      <c r="G68" s="38">
        <f t="shared" si="1"/>
        <v>2.8169014084507227</v>
      </c>
      <c r="H68" s="38">
        <f t="shared" si="2"/>
        <v>3.6931818181818343</v>
      </c>
      <c r="L68" s="40"/>
      <c r="M68" s="10"/>
      <c r="N68" s="44"/>
      <c r="O68" s="38"/>
    </row>
    <row r="69" spans="1:15" ht="12.75" customHeight="1">
      <c r="A69" s="34">
        <v>15462</v>
      </c>
      <c r="B69" s="6">
        <v>1.8560473606513866E-07</v>
      </c>
      <c r="C69" s="12">
        <v>1.0958904109588996</v>
      </c>
      <c r="D69" s="12">
        <v>3.9436619718309807</v>
      </c>
      <c r="E69" s="12">
        <v>4.237288135593231</v>
      </c>
      <c r="F69" s="37">
        <f t="shared" si="0"/>
        <v>1.373626373626391</v>
      </c>
      <c r="G69" s="38">
        <f t="shared" si="1"/>
        <v>4.2372881355932535</v>
      </c>
      <c r="H69" s="38">
        <f t="shared" si="2"/>
        <v>4.532577903682755</v>
      </c>
      <c r="L69" s="40"/>
      <c r="M69" s="10"/>
      <c r="N69" s="44"/>
      <c r="O69" s="38"/>
    </row>
    <row r="70" spans="1:15" ht="12.75" customHeight="1">
      <c r="A70" s="34">
        <v>15493</v>
      </c>
      <c r="B70" s="6">
        <v>1.8459874833578833E-07</v>
      </c>
      <c r="C70" s="12">
        <v>-0.5420054200541924</v>
      </c>
      <c r="D70" s="12">
        <v>3.3802816901408628</v>
      </c>
      <c r="E70" s="12">
        <v>3.08988764044944</v>
      </c>
      <c r="F70" s="37">
        <f t="shared" si="0"/>
        <v>0.5479452054794498</v>
      </c>
      <c r="G70" s="38">
        <f t="shared" si="1"/>
        <v>0.8241758241758657</v>
      </c>
      <c r="H70" s="38">
        <f t="shared" si="2"/>
        <v>3.3802816901408628</v>
      </c>
      <c r="L70" s="40"/>
      <c r="M70" s="10"/>
      <c r="N70" s="44"/>
      <c r="O70" s="38"/>
    </row>
    <row r="71" spans="1:15" ht="12.75" customHeight="1">
      <c r="A71" s="34">
        <v>15523</v>
      </c>
      <c r="B71" s="6">
        <v>1.8560473606513866E-07</v>
      </c>
      <c r="C71" s="12">
        <v>0.5449591280653809</v>
      </c>
      <c r="D71" s="12">
        <v>3.9436619718309807</v>
      </c>
      <c r="E71" s="12">
        <v>5.730659025787954</v>
      </c>
      <c r="F71" s="37">
        <f t="shared" si="0"/>
        <v>1.0958904109588996</v>
      </c>
      <c r="G71" s="38">
        <f t="shared" si="1"/>
        <v>1.0958904109588996</v>
      </c>
      <c r="H71" s="38">
        <f t="shared" si="2"/>
        <v>4.2372881355932535</v>
      </c>
      <c r="L71" s="40"/>
      <c r="M71" s="10"/>
      <c r="N71" s="44"/>
      <c r="O71" s="38"/>
    </row>
    <row r="72" spans="1:15" ht="12.75" customHeight="1">
      <c r="A72" s="34">
        <v>15554</v>
      </c>
      <c r="B72" s="6">
        <v>1.8258677287708762E-07</v>
      </c>
      <c r="C72" s="12">
        <v>-1.6260162601625994</v>
      </c>
      <c r="D72" s="12">
        <v>2.2535211267605604</v>
      </c>
      <c r="E72" s="12">
        <v>3.7142857142857144</v>
      </c>
      <c r="F72" s="37">
        <f t="shared" si="0"/>
        <v>-1.6260162601625994</v>
      </c>
      <c r="G72" s="38">
        <f t="shared" si="1"/>
        <v>-0.5479452054794609</v>
      </c>
      <c r="H72" s="38">
        <f t="shared" si="2"/>
        <v>-0.27472527472525154</v>
      </c>
      <c r="L72" s="40"/>
      <c r="M72" s="10"/>
      <c r="N72" s="44"/>
      <c r="O72" s="38"/>
    </row>
    <row r="73" spans="1:15" ht="12.75" customHeight="1">
      <c r="A73" s="34">
        <v>15585</v>
      </c>
      <c r="B73" s="6">
        <v>1.8258677287708762E-07</v>
      </c>
      <c r="C73" s="12">
        <v>0</v>
      </c>
      <c r="D73" s="12">
        <v>2.2535211267605604</v>
      </c>
      <c r="E73" s="12">
        <v>3.124999999999978</v>
      </c>
      <c r="F73" s="37">
        <f t="shared" si="0"/>
        <v>-1.0899182561307952</v>
      </c>
      <c r="G73" s="38">
        <f t="shared" si="1"/>
        <v>-1.6260162601625994</v>
      </c>
      <c r="H73" s="38">
        <f t="shared" si="2"/>
        <v>-0.5479452054794609</v>
      </c>
      <c r="L73" s="40"/>
      <c r="M73" s="10"/>
      <c r="N73" s="44"/>
      <c r="O73" s="38"/>
    </row>
    <row r="74" spans="1:15" ht="12.75" customHeight="1">
      <c r="A74" s="34">
        <v>15615</v>
      </c>
      <c r="B74" s="6">
        <v>1.8308976674176277E-07</v>
      </c>
      <c r="C74" s="12">
        <v>0.2754820936639035</v>
      </c>
      <c r="D74" s="12">
        <v>2.5352112676056304</v>
      </c>
      <c r="E74" s="12">
        <v>3.409090909090895</v>
      </c>
      <c r="F74" s="37">
        <f t="shared" si="0"/>
        <v>-1.3550135501355087</v>
      </c>
      <c r="G74" s="38">
        <f t="shared" si="1"/>
        <v>-0.8174386920981158</v>
      </c>
      <c r="H74" s="38">
        <f t="shared" si="2"/>
        <v>-0.2739726027397471</v>
      </c>
      <c r="L74" s="40"/>
      <c r="M74" s="10"/>
      <c r="N74" s="44"/>
      <c r="O74" s="38"/>
    </row>
    <row r="75" spans="1:15" ht="12.75" customHeight="1">
      <c r="A75" s="34">
        <v>15646</v>
      </c>
      <c r="B75" s="6">
        <v>1.8308976674176277E-07</v>
      </c>
      <c r="C75" s="12">
        <v>0</v>
      </c>
      <c r="D75" s="12">
        <v>2.5352112676056304</v>
      </c>
      <c r="E75" s="12">
        <v>3.116147308781869</v>
      </c>
      <c r="F75" s="37">
        <f t="shared" si="0"/>
        <v>0.2754820936639035</v>
      </c>
      <c r="G75" s="38">
        <f t="shared" si="1"/>
        <v>-1.3550135501355087</v>
      </c>
      <c r="H75" s="38">
        <f t="shared" si="2"/>
        <v>-1.3550135501355087</v>
      </c>
      <c r="L75" s="40"/>
      <c r="M75" s="10"/>
      <c r="N75" s="44"/>
      <c r="O75" s="38"/>
    </row>
    <row r="76" spans="1:15" ht="12.75" customHeight="1">
      <c r="A76" s="34">
        <v>15676</v>
      </c>
      <c r="B76" s="6">
        <v>1.8459874833578833E-07</v>
      </c>
      <c r="C76" s="12">
        <v>0.8241758241758435</v>
      </c>
      <c r="D76" s="12">
        <v>3.3802816901408628</v>
      </c>
      <c r="E76" s="12">
        <v>3.3802816901408628</v>
      </c>
      <c r="F76" s="37">
        <f t="shared" si="0"/>
        <v>1.1019283746556585</v>
      </c>
      <c r="G76" s="38">
        <f t="shared" si="1"/>
        <v>1.1019283746556585</v>
      </c>
      <c r="H76" s="38">
        <f t="shared" si="2"/>
        <v>0</v>
      </c>
      <c r="L76" s="40"/>
      <c r="M76" s="10"/>
      <c r="N76" s="44"/>
      <c r="O76" s="38"/>
    </row>
    <row r="77" spans="1:15" ht="12.75" customHeight="1">
      <c r="A77" s="34">
        <v>15707</v>
      </c>
      <c r="B77" s="6">
        <v>1.881197053885145E-07</v>
      </c>
      <c r="C77" s="12">
        <v>1.9073569482288777</v>
      </c>
      <c r="D77" s="12">
        <v>1.9073569482288555</v>
      </c>
      <c r="E77" s="12">
        <v>5.649717514124286</v>
      </c>
      <c r="F77" s="37">
        <f t="shared" si="0"/>
        <v>2.7472527472527597</v>
      </c>
      <c r="G77" s="38">
        <f t="shared" si="1"/>
        <v>3.0303030303030276</v>
      </c>
      <c r="H77" s="38">
        <f t="shared" si="2"/>
        <v>1.3550135501354976</v>
      </c>
      <c r="L77" s="40"/>
      <c r="M77" s="10"/>
      <c r="N77" s="44"/>
      <c r="O77" s="38"/>
    </row>
    <row r="78" spans="1:15" ht="12.75" customHeight="1">
      <c r="A78" s="34">
        <v>15738</v>
      </c>
      <c r="B78" s="6">
        <v>1.9113766857656555E-07</v>
      </c>
      <c r="C78" s="12">
        <v>1.6042780748663166</v>
      </c>
      <c r="D78" s="12">
        <v>3.542234332425065</v>
      </c>
      <c r="E78" s="12">
        <v>4.395604395604402</v>
      </c>
      <c r="F78" s="37">
        <f t="shared" si="0"/>
        <v>4.395604395604402</v>
      </c>
      <c r="G78" s="38">
        <f t="shared" si="1"/>
        <v>4.395604395604402</v>
      </c>
      <c r="H78" s="38">
        <f t="shared" si="2"/>
        <v>4.683195592286493</v>
      </c>
      <c r="L78" s="40"/>
      <c r="M78" s="10"/>
      <c r="N78" s="44"/>
      <c r="O78" s="38"/>
    </row>
    <row r="79" spans="1:15" ht="12.75" customHeight="1">
      <c r="A79" s="34">
        <v>15766</v>
      </c>
      <c r="B79" s="6">
        <v>1.966706010879924E-07</v>
      </c>
      <c r="C79" s="12">
        <v>2.894736842105239</v>
      </c>
      <c r="D79" s="12">
        <v>6.539509536784727</v>
      </c>
      <c r="E79" s="12">
        <v>7.1232876712328475</v>
      </c>
      <c r="F79" s="37">
        <f t="shared" si="0"/>
        <v>6.5395095367847045</v>
      </c>
      <c r="G79" s="38">
        <f t="shared" si="1"/>
        <v>7.417582417582413</v>
      </c>
      <c r="H79" s="38">
        <f t="shared" si="2"/>
        <v>7.713498622589521</v>
      </c>
      <c r="L79" s="40"/>
      <c r="M79" s="10"/>
      <c r="N79" s="44"/>
      <c r="O79" s="38"/>
    </row>
    <row r="80" spans="1:15" ht="12.75" customHeight="1">
      <c r="A80" s="34">
        <v>15797</v>
      </c>
      <c r="B80" s="6">
        <v>1.9817958268201792E-07</v>
      </c>
      <c r="C80" s="12">
        <v>0.7672634271099765</v>
      </c>
      <c r="D80" s="12">
        <v>7.35694822888282</v>
      </c>
      <c r="E80" s="12">
        <v>7.945205479452033</v>
      </c>
      <c r="F80" s="37">
        <f t="shared" si="0"/>
        <v>5.3475935828876775</v>
      </c>
      <c r="G80" s="38">
        <f t="shared" si="1"/>
        <v>7.356948228882798</v>
      </c>
      <c r="H80" s="38">
        <f t="shared" si="2"/>
        <v>8.241758241758234</v>
      </c>
      <c r="L80" s="40"/>
      <c r="M80" s="10"/>
      <c r="N80" s="44"/>
      <c r="O80" s="38"/>
    </row>
    <row r="81" spans="1:15" ht="12.75" customHeight="1">
      <c r="A81" s="34">
        <v>15827</v>
      </c>
      <c r="B81" s="6">
        <v>1.9566461335864209E-07</v>
      </c>
      <c r="C81" s="12">
        <v>-1.269035532994911</v>
      </c>
      <c r="D81" s="12">
        <v>5.994550408719346</v>
      </c>
      <c r="E81" s="12">
        <v>5.420054200542013</v>
      </c>
      <c r="F81" s="37">
        <f t="shared" si="0"/>
        <v>2.368421052631575</v>
      </c>
      <c r="G81" s="38">
        <f t="shared" si="1"/>
        <v>4.010695187165769</v>
      </c>
      <c r="H81" s="38">
        <f t="shared" si="2"/>
        <v>6.868131868131866</v>
      </c>
      <c r="L81" s="40"/>
      <c r="M81" s="10"/>
      <c r="N81" s="44"/>
      <c r="O81" s="38"/>
    </row>
    <row r="82" spans="1:15" ht="12.75" customHeight="1">
      <c r="A82" s="34">
        <v>15858</v>
      </c>
      <c r="B82" s="6">
        <v>1.9314964403526615E-07</v>
      </c>
      <c r="C82" s="12">
        <v>-1.2853470437018344</v>
      </c>
      <c r="D82" s="12">
        <v>4.632152588555827</v>
      </c>
      <c r="E82" s="12">
        <v>4.632152588555827</v>
      </c>
      <c r="F82" s="37">
        <f t="shared" si="0"/>
        <v>-1.7902813299233045</v>
      </c>
      <c r="G82" s="38">
        <f t="shared" si="1"/>
        <v>1.0526315789473273</v>
      </c>
      <c r="H82" s="38">
        <f t="shared" si="2"/>
        <v>4.632152588555805</v>
      </c>
      <c r="L82" s="40"/>
      <c r="M82" s="10"/>
      <c r="N82" s="44"/>
      <c r="O82" s="38"/>
    </row>
    <row r="83" spans="1:15" ht="12.75" customHeight="1">
      <c r="A83" s="34">
        <v>15888</v>
      </c>
      <c r="B83" s="6">
        <v>1.9314964403526615E-07</v>
      </c>
      <c r="C83" s="12">
        <v>0</v>
      </c>
      <c r="D83" s="12">
        <v>4.632152588555827</v>
      </c>
      <c r="E83" s="12">
        <v>4.065040650406493</v>
      </c>
      <c r="F83" s="37">
        <f t="shared" si="0"/>
        <v>-2.5380710659898664</v>
      </c>
      <c r="G83" s="38">
        <f t="shared" si="1"/>
        <v>-1.7902813299233045</v>
      </c>
      <c r="H83" s="38">
        <f t="shared" si="2"/>
        <v>2.6737967914437943</v>
      </c>
      <c r="L83" s="40"/>
      <c r="M83" s="10"/>
      <c r="N83" s="44"/>
      <c r="O83" s="38"/>
    </row>
    <row r="84" spans="1:15" ht="12.75" customHeight="1">
      <c r="A84" s="34">
        <v>15919</v>
      </c>
      <c r="B84" s="6">
        <v>1.9314964403526615E-07</v>
      </c>
      <c r="C84" s="12">
        <v>0</v>
      </c>
      <c r="D84" s="12">
        <v>4.632152588555827</v>
      </c>
      <c r="E84" s="12">
        <v>5.785123966942152</v>
      </c>
      <c r="F84" s="37">
        <f t="shared" si="0"/>
        <v>-1.2853470437018344</v>
      </c>
      <c r="G84" s="38">
        <f t="shared" si="1"/>
        <v>-2.5380710659898664</v>
      </c>
      <c r="H84" s="38">
        <f t="shared" si="2"/>
        <v>1.0526315789473273</v>
      </c>
      <c r="L84" s="40"/>
      <c r="M84" s="10"/>
      <c r="N84" s="44"/>
      <c r="O84" s="38"/>
    </row>
    <row r="85" spans="1:15" ht="12.75" customHeight="1">
      <c r="A85" s="34">
        <v>15950</v>
      </c>
      <c r="B85" s="6">
        <v>2.001915581407186E-07</v>
      </c>
      <c r="C85" s="12">
        <v>3.645833333333348</v>
      </c>
      <c r="D85" s="12">
        <v>8.446866485013626</v>
      </c>
      <c r="E85" s="12">
        <v>9.641873278236934</v>
      </c>
      <c r="F85" s="37">
        <f t="shared" si="0"/>
        <v>3.645833333333348</v>
      </c>
      <c r="G85" s="38">
        <f t="shared" si="1"/>
        <v>2.3136246786632286</v>
      </c>
      <c r="H85" s="38">
        <f t="shared" si="2"/>
        <v>1.7902813299232712</v>
      </c>
      <c r="L85" s="40"/>
      <c r="M85" s="10"/>
      <c r="N85" s="44"/>
      <c r="O85" s="38"/>
    </row>
    <row r="86" spans="1:15" ht="12.75" customHeight="1">
      <c r="A86" s="34">
        <v>15980</v>
      </c>
      <c r="B86" s="6">
        <v>2.0572449065214546E-07</v>
      </c>
      <c r="C86" s="12">
        <v>2.7638190954773822</v>
      </c>
      <c r="D86" s="12">
        <v>11.444141689373266</v>
      </c>
      <c r="E86" s="12">
        <v>12.362637362637363</v>
      </c>
      <c r="F86" s="37">
        <f t="shared" si="0"/>
        <v>6.510416666666674</v>
      </c>
      <c r="G86" s="38">
        <f t="shared" si="1"/>
        <v>6.510416666666674</v>
      </c>
      <c r="H86" s="38">
        <f t="shared" si="2"/>
        <v>3.8071065989847552</v>
      </c>
      <c r="L86" s="40"/>
      <c r="M86" s="10"/>
      <c r="N86" s="44"/>
      <c r="O86" s="38"/>
    </row>
    <row r="87" spans="1:15" ht="12.75" customHeight="1">
      <c r="A87" s="34">
        <v>16011</v>
      </c>
      <c r="B87" s="6">
        <v>1.986825765466931E-07</v>
      </c>
      <c r="C87" s="12">
        <v>-3.422982885085557</v>
      </c>
      <c r="D87" s="12">
        <v>7.629427792915533</v>
      </c>
      <c r="E87" s="12">
        <v>8.516483516483554</v>
      </c>
      <c r="F87" s="37">
        <f t="shared" si="0"/>
        <v>2.864583333333348</v>
      </c>
      <c r="G87" s="38">
        <f t="shared" si="1"/>
        <v>2.864583333333348</v>
      </c>
      <c r="H87" s="38">
        <f t="shared" si="2"/>
        <v>1.5424164524421524</v>
      </c>
      <c r="L87" s="40"/>
      <c r="M87" s="10"/>
      <c r="N87" s="44"/>
      <c r="O87" s="38"/>
    </row>
    <row r="88" spans="1:15" ht="12.75" customHeight="1">
      <c r="A88" s="34">
        <v>16041</v>
      </c>
      <c r="B88" s="6">
        <v>1.9314964403526612E-07</v>
      </c>
      <c r="C88" s="12">
        <v>-2.7848101265823155</v>
      </c>
      <c r="D88" s="12">
        <v>4.632152588555827</v>
      </c>
      <c r="E88" s="12">
        <v>4.632152588555827</v>
      </c>
      <c r="F88" s="37">
        <f t="shared" si="0"/>
        <v>-3.517587939698519</v>
      </c>
      <c r="G88" s="38">
        <f t="shared" si="1"/>
        <v>-1.1102230246251565E-14</v>
      </c>
      <c r="H88" s="38">
        <f t="shared" si="2"/>
        <v>-1.1102230246251565E-14</v>
      </c>
      <c r="L88" s="40"/>
      <c r="M88" s="10"/>
      <c r="N88" s="44"/>
      <c r="O88" s="38"/>
    </row>
    <row r="89" spans="1:15" ht="12.75" customHeight="1">
      <c r="A89" s="34">
        <v>16072</v>
      </c>
      <c r="B89" s="6">
        <v>1.9314964403526612E-07</v>
      </c>
      <c r="C89" s="12">
        <v>0</v>
      </c>
      <c r="D89" s="12">
        <v>0</v>
      </c>
      <c r="E89" s="12">
        <v>2.673796791443861</v>
      </c>
      <c r="F89" s="37">
        <f t="shared" si="0"/>
        <v>-6.112469437652823</v>
      </c>
      <c r="G89" s="38">
        <f t="shared" si="1"/>
        <v>-3.517587939698519</v>
      </c>
      <c r="H89" s="38">
        <f t="shared" si="2"/>
        <v>-1.1102230246251565E-14</v>
      </c>
      <c r="L89" s="40"/>
      <c r="M89" s="10"/>
      <c r="N89" s="44"/>
      <c r="O89" s="38"/>
    </row>
    <row r="90" spans="1:15" ht="12.75" customHeight="1">
      <c r="A90" s="34">
        <v>16103</v>
      </c>
      <c r="B90" s="6">
        <v>1.9164066244124062E-07</v>
      </c>
      <c r="C90" s="12">
        <v>-0.7812499999999889</v>
      </c>
      <c r="D90" s="12">
        <v>-0.7812499999999889</v>
      </c>
      <c r="E90" s="12">
        <v>0.2631578947368318</v>
      </c>
      <c r="F90" s="37">
        <f t="shared" si="0"/>
        <v>-3.5443037974683844</v>
      </c>
      <c r="G90" s="38">
        <f t="shared" si="1"/>
        <v>-6.8459657701711585</v>
      </c>
      <c r="H90" s="38">
        <f t="shared" si="2"/>
        <v>-0.7812500000000111</v>
      </c>
      <c r="L90" s="40"/>
      <c r="M90" s="10"/>
      <c r="N90" s="44"/>
      <c r="O90" s="38"/>
    </row>
    <row r="91" spans="1:15" ht="12.75" customHeight="1">
      <c r="A91" s="34">
        <v>16132</v>
      </c>
      <c r="B91" s="6">
        <v>1.9465862562929168E-07</v>
      </c>
      <c r="C91" s="12">
        <v>1.5748031496063186</v>
      </c>
      <c r="D91" s="12">
        <v>0.7812500000000222</v>
      </c>
      <c r="E91" s="12">
        <v>-1.0230179028132835</v>
      </c>
      <c r="F91" s="37">
        <f t="shared" si="0"/>
        <v>0.7812500000000222</v>
      </c>
      <c r="G91" s="38">
        <f t="shared" si="1"/>
        <v>-2.0253164556962244</v>
      </c>
      <c r="H91" s="38">
        <f t="shared" si="2"/>
        <v>-2.7638190954773934</v>
      </c>
      <c r="L91" s="40"/>
      <c r="M91" s="10"/>
      <c r="N91" s="44"/>
      <c r="O91" s="38"/>
    </row>
    <row r="92" spans="1:15" ht="12.75" customHeight="1">
      <c r="A92" s="34">
        <v>16163</v>
      </c>
      <c r="B92" s="6">
        <v>1.9616760722331716E-07</v>
      </c>
      <c r="C92" s="12">
        <v>0.7751937984495916</v>
      </c>
      <c r="D92" s="12">
        <v>1.5625</v>
      </c>
      <c r="E92" s="12">
        <v>-1.0152284263959421</v>
      </c>
      <c r="F92" s="37">
        <f t="shared" si="0"/>
        <v>1.5625</v>
      </c>
      <c r="G92" s="38">
        <f t="shared" si="1"/>
        <v>1.5625</v>
      </c>
      <c r="H92" s="38">
        <f t="shared" si="2"/>
        <v>-4.645476772616153</v>
      </c>
      <c r="L92" s="40"/>
      <c r="M92" s="10"/>
      <c r="N92" s="44"/>
      <c r="O92" s="38"/>
    </row>
    <row r="93" spans="1:15" ht="12.75" customHeight="1">
      <c r="A93" s="34">
        <v>16193</v>
      </c>
      <c r="B93" s="6">
        <v>2.0270652746409446E-07</v>
      </c>
      <c r="C93" s="12">
        <v>3.333333333333366</v>
      </c>
      <c r="D93" s="12">
        <v>4.947916666666674</v>
      </c>
      <c r="E93" s="12">
        <v>3.5989717223650297</v>
      </c>
      <c r="F93" s="37">
        <f t="shared" si="0"/>
        <v>5.7742782152231165</v>
      </c>
      <c r="G93" s="38">
        <f t="shared" si="1"/>
        <v>4.947916666666696</v>
      </c>
      <c r="H93" s="38">
        <f t="shared" si="2"/>
        <v>2.025316455696191</v>
      </c>
      <c r="L93" s="40"/>
      <c r="M93" s="10"/>
      <c r="N93" s="44"/>
      <c r="O93" s="38"/>
    </row>
    <row r="94" spans="1:15" ht="12.75" customHeight="1">
      <c r="A94" s="34">
        <v>16224</v>
      </c>
      <c r="B94" s="6">
        <v>2.0320952132876963E-07</v>
      </c>
      <c r="C94" s="12">
        <v>0.2481389578163684</v>
      </c>
      <c r="D94" s="12">
        <v>5.208333333333348</v>
      </c>
      <c r="E94" s="12">
        <v>5.208333333333348</v>
      </c>
      <c r="F94" s="37">
        <f t="shared" si="0"/>
        <v>4.39276485788116</v>
      </c>
      <c r="G94" s="38">
        <f t="shared" si="1"/>
        <v>6.036745406824173</v>
      </c>
      <c r="H94" s="38">
        <f t="shared" si="2"/>
        <v>5.20833333333337</v>
      </c>
      <c r="L94" s="40"/>
      <c r="M94" s="10"/>
      <c r="N94" s="44"/>
      <c r="O94" s="38"/>
    </row>
    <row r="95" spans="1:15" ht="12.75" customHeight="1">
      <c r="A95" s="34">
        <v>16254</v>
      </c>
      <c r="B95" s="6">
        <v>2.0320952132876963E-07</v>
      </c>
      <c r="C95" s="12">
        <v>0</v>
      </c>
      <c r="D95" s="12">
        <v>5.208333333333348</v>
      </c>
      <c r="E95" s="12">
        <v>5.208333333333348</v>
      </c>
      <c r="F95" s="37">
        <f t="shared" si="0"/>
        <v>3.5897435897436214</v>
      </c>
      <c r="G95" s="38">
        <f t="shared" si="1"/>
        <v>4.39276485788116</v>
      </c>
      <c r="H95" s="38">
        <f t="shared" si="2"/>
        <v>5.20833333333337</v>
      </c>
      <c r="L95" s="40"/>
      <c r="M95" s="10"/>
      <c r="N95" s="44"/>
      <c r="O95" s="38"/>
    </row>
    <row r="96" spans="1:15" ht="12.75" customHeight="1">
      <c r="A96" s="34">
        <v>16285</v>
      </c>
      <c r="B96" s="6">
        <v>2.0572449065214544E-07</v>
      </c>
      <c r="C96" s="12">
        <v>1.2376237623762165</v>
      </c>
      <c r="D96" s="12">
        <v>6.510416666666674</v>
      </c>
      <c r="E96" s="12">
        <v>6.510416666666674</v>
      </c>
      <c r="F96" s="37">
        <f t="shared" si="0"/>
        <v>1.4888337468982327</v>
      </c>
      <c r="G96" s="38">
        <f t="shared" si="1"/>
        <v>4.871794871794877</v>
      </c>
      <c r="H96" s="38">
        <f t="shared" si="2"/>
        <v>7.349081364829391</v>
      </c>
      <c r="L96" s="40"/>
      <c r="M96" s="10"/>
      <c r="N96" s="44"/>
      <c r="O96" s="38"/>
    </row>
    <row r="97" spans="1:15" ht="12.75" customHeight="1">
      <c r="A97" s="34">
        <v>16316</v>
      </c>
      <c r="B97" s="6">
        <v>2.0823945997552132E-07</v>
      </c>
      <c r="C97" s="12">
        <v>1.2224938875305735</v>
      </c>
      <c r="D97" s="12">
        <v>7.812500000000022</v>
      </c>
      <c r="E97" s="12">
        <v>4.020100502512558</v>
      </c>
      <c r="F97" s="37">
        <f t="shared" si="0"/>
        <v>2.4752475247524552</v>
      </c>
      <c r="G97" s="38">
        <f t="shared" si="1"/>
        <v>2.7295285359801413</v>
      </c>
      <c r="H97" s="38">
        <f t="shared" si="2"/>
        <v>6.976744186046502</v>
      </c>
      <c r="L97" s="40"/>
      <c r="M97" s="10"/>
      <c r="N97" s="44"/>
      <c r="O97" s="38"/>
    </row>
    <row r="98" spans="1:15" ht="12.75" customHeight="1">
      <c r="A98" s="34">
        <v>16346</v>
      </c>
      <c r="B98" s="6">
        <v>2.0974844156954682E-07</v>
      </c>
      <c r="C98" s="12">
        <v>0.7246376811594235</v>
      </c>
      <c r="D98" s="12">
        <v>8.593750000000021</v>
      </c>
      <c r="E98" s="12">
        <v>1.9559902200489088</v>
      </c>
      <c r="F98" s="37">
        <f t="shared" si="0"/>
        <v>3.2178217821781985</v>
      </c>
      <c r="G98" s="38">
        <f t="shared" si="1"/>
        <v>3.2178217821781985</v>
      </c>
      <c r="H98" s="38">
        <f t="shared" si="2"/>
        <v>6.923076923076943</v>
      </c>
      <c r="L98" s="40"/>
      <c r="M98" s="10"/>
      <c r="N98" s="44"/>
      <c r="O98" s="38"/>
    </row>
    <row r="99" spans="1:15" ht="12.75" customHeight="1">
      <c r="A99" s="34">
        <v>16377</v>
      </c>
      <c r="B99" s="6">
        <v>2.0874245384019644E-07</v>
      </c>
      <c r="C99" s="12">
        <v>-0.4796163069544557</v>
      </c>
      <c r="D99" s="12">
        <v>8.072916666666675</v>
      </c>
      <c r="E99" s="12">
        <v>5.063291139240489</v>
      </c>
      <c r="F99" s="37">
        <f t="shared" si="0"/>
        <v>1.4669926650366705</v>
      </c>
      <c r="G99" s="38">
        <f t="shared" si="1"/>
        <v>2.722772277227681</v>
      </c>
      <c r="H99" s="38">
        <f t="shared" si="2"/>
        <v>2.9776674937964875</v>
      </c>
      <c r="L99" s="40"/>
      <c r="M99" s="10"/>
      <c r="N99" s="44"/>
      <c r="O99" s="38"/>
    </row>
    <row r="100" spans="1:15" ht="12.75" customHeight="1">
      <c r="A100" s="34">
        <v>16407</v>
      </c>
      <c r="B100" s="6">
        <v>2.0773646611084606E-07</v>
      </c>
      <c r="C100" s="12">
        <v>-0.48192771084338837</v>
      </c>
      <c r="D100" s="12">
        <v>7.552083333333326</v>
      </c>
      <c r="E100" s="12">
        <v>7.552083333333326</v>
      </c>
      <c r="F100" s="37">
        <f t="shared" si="0"/>
        <v>-0.24154589371985224</v>
      </c>
      <c r="G100" s="38">
        <f t="shared" si="1"/>
        <v>0.97799511002441</v>
      </c>
      <c r="H100" s="38">
        <f t="shared" si="2"/>
        <v>2.227722772277163</v>
      </c>
      <c r="L100" s="40"/>
      <c r="M100" s="10"/>
      <c r="N100" s="44"/>
      <c r="O100" s="38"/>
    </row>
    <row r="101" spans="1:15" ht="12.75" customHeight="1">
      <c r="A101" s="34">
        <v>16438</v>
      </c>
      <c r="B101" s="6">
        <v>2.1125742316357233E-07</v>
      </c>
      <c r="C101" s="12">
        <v>1.6949152542373058</v>
      </c>
      <c r="D101" s="12">
        <v>1.6949152542373058</v>
      </c>
      <c r="E101" s="12">
        <v>9.375</v>
      </c>
      <c r="F101" s="37">
        <f t="shared" si="0"/>
        <v>0.7194244604316502</v>
      </c>
      <c r="G101" s="38">
        <f t="shared" si="1"/>
        <v>1.4492753623188248</v>
      </c>
      <c r="H101" s="38">
        <f t="shared" si="2"/>
        <v>3.9603960396039195</v>
      </c>
      <c r="L101" s="40"/>
      <c r="M101" s="10"/>
      <c r="N101" s="44"/>
      <c r="O101" s="38"/>
    </row>
    <row r="102" spans="1:15" ht="12.75" customHeight="1">
      <c r="A102" s="34">
        <v>16469</v>
      </c>
      <c r="B102" s="6">
        <v>2.1880233113369987E-07</v>
      </c>
      <c r="C102" s="12">
        <v>3.5714285714285587</v>
      </c>
      <c r="D102" s="12">
        <v>5.3268765133172025</v>
      </c>
      <c r="E102" s="12">
        <v>14.173228346456689</v>
      </c>
      <c r="F102" s="37">
        <f t="shared" si="0"/>
        <v>4.819277108433728</v>
      </c>
      <c r="G102" s="38">
        <f t="shared" si="1"/>
        <v>4.316546762589901</v>
      </c>
      <c r="H102" s="38">
        <f t="shared" si="2"/>
        <v>6.356968215158898</v>
      </c>
      <c r="L102" s="40"/>
      <c r="M102" s="10"/>
      <c r="N102" s="44"/>
      <c r="O102" s="38"/>
    </row>
    <row r="103" spans="1:15" ht="12.75" customHeight="1">
      <c r="A103" s="34">
        <v>16497</v>
      </c>
      <c r="B103" s="6">
        <v>2.2131730045707565E-07</v>
      </c>
      <c r="C103" s="12">
        <v>1.1494252873562871</v>
      </c>
      <c r="D103" s="12">
        <v>6.537530266343827</v>
      </c>
      <c r="E103" s="12">
        <v>13.69509043927646</v>
      </c>
      <c r="F103" s="37">
        <f t="shared" si="0"/>
        <v>6.537530266343805</v>
      </c>
      <c r="G103" s="38">
        <f t="shared" si="1"/>
        <v>6.024096385542133</v>
      </c>
      <c r="H103" s="38">
        <f t="shared" si="2"/>
        <v>6.280193236714915</v>
      </c>
      <c r="L103" s="40"/>
      <c r="M103" s="10"/>
      <c r="N103" s="44"/>
      <c r="O103" s="38"/>
    </row>
    <row r="104" spans="1:15" ht="12.75" customHeight="1">
      <c r="A104" s="34">
        <v>16528</v>
      </c>
      <c r="B104" s="6">
        <v>2.2081430659240053E-07</v>
      </c>
      <c r="C104" s="12">
        <v>-0.2272727272727093</v>
      </c>
      <c r="D104" s="12">
        <v>6.29539951573852</v>
      </c>
      <c r="E104" s="12">
        <v>12.56410256410254</v>
      </c>
      <c r="F104" s="37">
        <f t="shared" si="0"/>
        <v>4.5238095238094855</v>
      </c>
      <c r="G104" s="38">
        <f t="shared" si="1"/>
        <v>6.295399515738498</v>
      </c>
      <c r="H104" s="38">
        <f t="shared" si="2"/>
        <v>5.275779376498768</v>
      </c>
      <c r="L104" s="40"/>
      <c r="M104" s="10"/>
      <c r="N104" s="44"/>
      <c r="O104" s="38"/>
    </row>
    <row r="105" spans="1:15" ht="12.75" customHeight="1">
      <c r="A105" s="34">
        <v>16558</v>
      </c>
      <c r="B105" s="6">
        <v>2.223232881864261E-07</v>
      </c>
      <c r="C105" s="12">
        <v>0.6833712984054996</v>
      </c>
      <c r="D105" s="12">
        <v>7.021791767554508</v>
      </c>
      <c r="E105" s="12">
        <v>9.677419354838701</v>
      </c>
      <c r="F105" s="37">
        <f t="shared" si="0"/>
        <v>1.6091954022988686</v>
      </c>
      <c r="G105" s="38">
        <f t="shared" si="1"/>
        <v>5.238095238095242</v>
      </c>
      <c r="H105" s="38">
        <f t="shared" si="2"/>
        <v>6.506024096385543</v>
      </c>
      <c r="L105" s="40"/>
      <c r="M105" s="10"/>
      <c r="N105" s="44"/>
      <c r="O105" s="38"/>
    </row>
    <row r="106" spans="1:15" ht="12.75" customHeight="1">
      <c r="A106" s="34">
        <v>16589</v>
      </c>
      <c r="B106" s="6">
        <v>2.263472391038275E-07</v>
      </c>
      <c r="C106" s="12">
        <v>1.8099547511312375</v>
      </c>
      <c r="D106" s="12">
        <v>8.958837772397121</v>
      </c>
      <c r="E106" s="12">
        <v>11.386138613861396</v>
      </c>
      <c r="F106" s="37">
        <f aca="true" t="shared" si="3" ref="F106:F169">(B106/B103-1)*100</f>
        <v>2.2727272727273373</v>
      </c>
      <c r="G106" s="38">
        <f aca="true" t="shared" si="4" ref="G106:G169">(B106/B102-1)*100</f>
        <v>3.4482758620689946</v>
      </c>
      <c r="H106" s="38">
        <f aca="true" t="shared" si="5" ref="H106:H169">(B106/B100-1)*100</f>
        <v>8.958837772397121</v>
      </c>
      <c r="L106" s="40"/>
      <c r="M106" s="10"/>
      <c r="N106" s="44"/>
      <c r="O106" s="38"/>
    </row>
    <row r="107" spans="1:15" ht="12.75" customHeight="1">
      <c r="A107" s="34">
        <v>16619</v>
      </c>
      <c r="B107" s="6">
        <v>2.318801716152544E-07</v>
      </c>
      <c r="C107" s="12">
        <v>2.444444444444449</v>
      </c>
      <c r="D107" s="12">
        <v>11.622276029055701</v>
      </c>
      <c r="E107" s="12">
        <v>14.1089108910891</v>
      </c>
      <c r="F107" s="37">
        <f t="shared" si="3"/>
        <v>5.0113895216401305</v>
      </c>
      <c r="G107" s="38">
        <f t="shared" si="4"/>
        <v>4.772727272727328</v>
      </c>
      <c r="H107" s="38">
        <f t="shared" si="5"/>
        <v>9.761904761904772</v>
      </c>
      <c r="L107" s="40"/>
      <c r="M107" s="10"/>
      <c r="N107" s="44"/>
      <c r="O107" s="38"/>
    </row>
    <row r="108" spans="1:15" ht="12.75" customHeight="1">
      <c r="A108" s="34">
        <v>16650</v>
      </c>
      <c r="B108" s="6">
        <v>2.449580120968089E-07</v>
      </c>
      <c r="C108" s="12">
        <v>5.639913232104132</v>
      </c>
      <c r="D108" s="12">
        <v>17.91767554479422</v>
      </c>
      <c r="E108" s="12">
        <v>19.070904645476784</v>
      </c>
      <c r="F108" s="37">
        <f t="shared" si="3"/>
        <v>10.180995475113154</v>
      </c>
      <c r="G108" s="38">
        <f t="shared" si="4"/>
        <v>10.933940774487528</v>
      </c>
      <c r="H108" s="38">
        <f t="shared" si="5"/>
        <v>11.954022988505786</v>
      </c>
      <c r="L108" s="40"/>
      <c r="M108" s="10"/>
      <c r="N108" s="44"/>
      <c r="O108" s="38"/>
    </row>
    <row r="109" spans="1:15" ht="12.75" customHeight="1">
      <c r="A109" s="34">
        <v>16681</v>
      </c>
      <c r="B109" s="6">
        <v>2.3540112866798063E-07</v>
      </c>
      <c r="C109" s="12">
        <v>-3.901437371663252</v>
      </c>
      <c r="D109" s="12">
        <v>13.317191283293006</v>
      </c>
      <c r="E109" s="12">
        <v>13.043478260869556</v>
      </c>
      <c r="F109" s="37">
        <f t="shared" si="3"/>
        <v>4.0000000000000036</v>
      </c>
      <c r="G109" s="38">
        <f t="shared" si="4"/>
        <v>5.882352941176494</v>
      </c>
      <c r="H109" s="38">
        <f t="shared" si="5"/>
        <v>6.363636363636438</v>
      </c>
      <c r="L109" s="40"/>
      <c r="M109" s="10"/>
      <c r="N109" s="44"/>
      <c r="O109" s="38"/>
    </row>
    <row r="110" spans="1:15" ht="12.75" customHeight="1">
      <c r="A110" s="34">
        <v>16711</v>
      </c>
      <c r="B110" s="6">
        <v>2.359041225326558E-07</v>
      </c>
      <c r="C110" s="12">
        <v>0.21367521367521292</v>
      </c>
      <c r="D110" s="12">
        <v>13.559322033898336</v>
      </c>
      <c r="E110" s="12">
        <v>12.470023980815338</v>
      </c>
      <c r="F110" s="37">
        <f t="shared" si="3"/>
        <v>1.7353579175705125</v>
      </c>
      <c r="G110" s="38">
        <f t="shared" si="4"/>
        <v>4.222222222222238</v>
      </c>
      <c r="H110" s="38">
        <f t="shared" si="5"/>
        <v>6.8337129840547295</v>
      </c>
      <c r="L110" s="40"/>
      <c r="M110" s="10"/>
      <c r="N110" s="44"/>
      <c r="O110" s="38"/>
    </row>
    <row r="111" spans="1:15" ht="12.75" customHeight="1">
      <c r="A111" s="34">
        <v>16742</v>
      </c>
      <c r="B111" s="6">
        <v>2.3791609799135646E-07</v>
      </c>
      <c r="C111" s="12">
        <v>0.8528784648187404</v>
      </c>
      <c r="D111" s="12">
        <v>14.527845036319631</v>
      </c>
      <c r="E111" s="12">
        <v>13.975903614457819</v>
      </c>
      <c r="F111" s="37">
        <f t="shared" si="3"/>
        <v>-2.8747433264887268</v>
      </c>
      <c r="G111" s="38">
        <f t="shared" si="4"/>
        <v>2.6030368763557465</v>
      </c>
      <c r="H111" s="38">
        <f t="shared" si="5"/>
        <v>7.0135746606334815</v>
      </c>
      <c r="L111" s="40"/>
      <c r="M111" s="10"/>
      <c r="N111" s="44"/>
      <c r="O111" s="38"/>
    </row>
    <row r="112" spans="1:15" ht="12.75" customHeight="1">
      <c r="A112" s="34">
        <v>16772</v>
      </c>
      <c r="B112" s="6">
        <v>2.3540112866798066E-07</v>
      </c>
      <c r="C112" s="12">
        <v>-1.0570824524312683</v>
      </c>
      <c r="D112" s="12">
        <v>13.317191283293006</v>
      </c>
      <c r="E112" s="12">
        <v>13.317191283293006</v>
      </c>
      <c r="F112" s="37">
        <f t="shared" si="3"/>
        <v>2.220446049250313E-14</v>
      </c>
      <c r="G112" s="38">
        <f t="shared" si="4"/>
        <v>-3.901437371663241</v>
      </c>
      <c r="H112" s="38">
        <f t="shared" si="5"/>
        <v>4.000000000000026</v>
      </c>
      <c r="L112" s="40"/>
      <c r="M112" s="10"/>
      <c r="N112" s="44"/>
      <c r="O112" s="38"/>
    </row>
    <row r="113" spans="1:15" ht="12.75" customHeight="1">
      <c r="A113" s="34">
        <v>16803</v>
      </c>
      <c r="B113" s="6">
        <v>2.404310673147324E-07</v>
      </c>
      <c r="C113" s="12">
        <v>2.1367521367521514</v>
      </c>
      <c r="D113" s="12">
        <v>2.136752136752129</v>
      </c>
      <c r="E113" s="12">
        <v>13.809523809523805</v>
      </c>
      <c r="F113" s="37">
        <f t="shared" si="3"/>
        <v>1.9189765458422325</v>
      </c>
      <c r="G113" s="38">
        <f t="shared" si="4"/>
        <v>2.1367521367521514</v>
      </c>
      <c r="H113" s="38">
        <f t="shared" si="5"/>
        <v>3.6876355748373335</v>
      </c>
      <c r="L113" s="40"/>
      <c r="M113" s="10"/>
      <c r="N113" s="44"/>
      <c r="O113" s="38"/>
    </row>
    <row r="114" spans="1:15" ht="12.75" customHeight="1">
      <c r="A114" s="34">
        <v>16834</v>
      </c>
      <c r="B114" s="6">
        <v>2.424430427734331E-07</v>
      </c>
      <c r="C114" s="12">
        <v>0.8368200836820217</v>
      </c>
      <c r="D114" s="12">
        <v>2.991452991453003</v>
      </c>
      <c r="E114" s="12">
        <v>10.804597701149433</v>
      </c>
      <c r="F114" s="37">
        <f t="shared" si="3"/>
        <v>1.902748414376365</v>
      </c>
      <c r="G114" s="38">
        <f t="shared" si="4"/>
        <v>2.771855010660995</v>
      </c>
      <c r="H114" s="38">
        <f t="shared" si="5"/>
        <v>-1.0266940451745143</v>
      </c>
      <c r="L114" s="40"/>
      <c r="M114" s="10"/>
      <c r="N114" s="44"/>
      <c r="O114" s="38"/>
    </row>
    <row r="115" spans="1:15" ht="12.75" customHeight="1">
      <c r="A115" s="34">
        <v>16862</v>
      </c>
      <c r="B115" s="6">
        <v>2.454610059614841E-07</v>
      </c>
      <c r="C115" s="12">
        <v>1.2448132780082943</v>
      </c>
      <c r="D115" s="12">
        <v>4.273504273504258</v>
      </c>
      <c r="E115" s="12">
        <v>10.909090909090914</v>
      </c>
      <c r="F115" s="37">
        <f t="shared" si="3"/>
        <v>4.2735042735042805</v>
      </c>
      <c r="G115" s="38">
        <f t="shared" si="4"/>
        <v>3.171247357293905</v>
      </c>
      <c r="H115" s="38">
        <f t="shared" si="5"/>
        <v>4.2735042735042805</v>
      </c>
      <c r="L115" s="40"/>
      <c r="M115" s="10"/>
      <c r="N115" s="44"/>
      <c r="O115" s="38"/>
    </row>
    <row r="116" spans="1:15" ht="12.75" customHeight="1">
      <c r="A116" s="34">
        <v>16893</v>
      </c>
      <c r="B116" s="6">
        <v>2.439520243674586E-07</v>
      </c>
      <c r="C116" s="12">
        <v>-0.6147540983606481</v>
      </c>
      <c r="D116" s="12">
        <v>3.6324786324786418</v>
      </c>
      <c r="E116" s="12">
        <v>10.478359908883839</v>
      </c>
      <c r="F116" s="37">
        <f t="shared" si="3"/>
        <v>1.4644351464435212</v>
      </c>
      <c r="G116" s="38">
        <f t="shared" si="4"/>
        <v>3.6324786324786418</v>
      </c>
      <c r="H116" s="38">
        <f t="shared" si="5"/>
        <v>3.4115138592750727</v>
      </c>
      <c r="L116" s="40"/>
      <c r="M116" s="10"/>
      <c r="N116" s="44"/>
      <c r="O116" s="38"/>
    </row>
    <row r="117" spans="1:15" ht="12.75" customHeight="1">
      <c r="A117" s="34">
        <v>16923</v>
      </c>
      <c r="B117" s="6">
        <v>2.499879507435606E-07</v>
      </c>
      <c r="C117" s="12">
        <v>2.4742268041236803</v>
      </c>
      <c r="D117" s="12">
        <v>6.196581196581197</v>
      </c>
      <c r="E117" s="12">
        <v>12.44343891402715</v>
      </c>
      <c r="F117" s="37">
        <f t="shared" si="3"/>
        <v>3.1120331950207136</v>
      </c>
      <c r="G117" s="38">
        <f t="shared" si="4"/>
        <v>3.9748953974895196</v>
      </c>
      <c r="H117" s="38">
        <f t="shared" si="5"/>
        <v>5.073995771670203</v>
      </c>
      <c r="L117" s="40"/>
      <c r="M117" s="10"/>
      <c r="N117" s="44"/>
      <c r="O117" s="38"/>
    </row>
    <row r="118" spans="1:15" ht="12.75" customHeight="1">
      <c r="A118" s="34">
        <v>16954</v>
      </c>
      <c r="B118" s="6">
        <v>2.5350890779628684E-07</v>
      </c>
      <c r="C118" s="12">
        <v>1.4084507042253502</v>
      </c>
      <c r="D118" s="12">
        <v>7.692307692307687</v>
      </c>
      <c r="E118" s="12">
        <v>12</v>
      </c>
      <c r="F118" s="37">
        <f t="shared" si="3"/>
        <v>3.2786885245901454</v>
      </c>
      <c r="G118" s="38">
        <f t="shared" si="4"/>
        <v>4.564315352697079</v>
      </c>
      <c r="H118" s="38">
        <f t="shared" si="5"/>
        <v>7.692307692307687</v>
      </c>
      <c r="L118" s="40"/>
      <c r="M118" s="10"/>
      <c r="N118" s="44"/>
      <c r="O118" s="38"/>
    </row>
    <row r="119" spans="1:15" ht="12.75" customHeight="1">
      <c r="A119" s="34">
        <v>16984</v>
      </c>
      <c r="B119" s="6">
        <v>2.5652687098433795E-07</v>
      </c>
      <c r="C119" s="12">
        <v>1.1904761904762307</v>
      </c>
      <c r="D119" s="12">
        <v>8.974358974358987</v>
      </c>
      <c r="E119" s="12">
        <v>10.629067245119316</v>
      </c>
      <c r="F119" s="37">
        <f t="shared" si="3"/>
        <v>5.154639175257736</v>
      </c>
      <c r="G119" s="38">
        <f t="shared" si="4"/>
        <v>4.508196721311486</v>
      </c>
      <c r="H119" s="38">
        <f t="shared" si="5"/>
        <v>6.694560669456084</v>
      </c>
      <c r="L119" s="40"/>
      <c r="M119" s="10"/>
      <c r="N119" s="44"/>
      <c r="O119" s="38"/>
    </row>
    <row r="120" spans="1:15" ht="12.75" customHeight="1">
      <c r="A120" s="34">
        <v>17015</v>
      </c>
      <c r="B120" s="6">
        <v>2.5652687098433795E-07</v>
      </c>
      <c r="C120" s="12">
        <v>0</v>
      </c>
      <c r="D120" s="12">
        <v>8.974358974358987</v>
      </c>
      <c r="E120" s="12">
        <v>4.722792607802884</v>
      </c>
      <c r="F120" s="37">
        <f t="shared" si="3"/>
        <v>2.615694164989968</v>
      </c>
      <c r="G120" s="38">
        <f t="shared" si="4"/>
        <v>5.154639175257736</v>
      </c>
      <c r="H120" s="38">
        <f t="shared" si="5"/>
        <v>5.809128630705396</v>
      </c>
      <c r="L120" s="40"/>
      <c r="M120" s="10"/>
      <c r="N120" s="44"/>
      <c r="O120" s="38"/>
    </row>
    <row r="121" spans="1:15" ht="12.75" customHeight="1">
      <c r="A121" s="34">
        <v>17046</v>
      </c>
      <c r="B121" s="6">
        <v>2.555208832549876E-07</v>
      </c>
      <c r="C121" s="12">
        <v>-0.39215686274509665</v>
      </c>
      <c r="D121" s="12">
        <v>8.547008547008538</v>
      </c>
      <c r="E121" s="12">
        <v>8.547008547008538</v>
      </c>
      <c r="F121" s="37">
        <f t="shared" si="3"/>
        <v>0.793650793650813</v>
      </c>
      <c r="G121" s="38">
        <f t="shared" si="4"/>
        <v>2.213279678068436</v>
      </c>
      <c r="H121" s="38">
        <f t="shared" si="5"/>
        <v>4.098360655737721</v>
      </c>
      <c r="L121" s="40"/>
      <c r="M121" s="10"/>
      <c r="N121" s="44"/>
      <c r="O121" s="38"/>
    </row>
    <row r="122" spans="1:15" ht="12.75" customHeight="1">
      <c r="A122" s="34">
        <v>17076</v>
      </c>
      <c r="B122" s="6">
        <v>2.5602387711966285E-07</v>
      </c>
      <c r="C122" s="12">
        <v>0.19685039370080926</v>
      </c>
      <c r="D122" s="12">
        <v>8.760683760683774</v>
      </c>
      <c r="E122" s="12">
        <v>8.52878464818765</v>
      </c>
      <c r="F122" s="37">
        <f t="shared" si="3"/>
        <v>-0.19607843137251502</v>
      </c>
      <c r="G122" s="38">
        <f t="shared" si="4"/>
        <v>0.9920634920635552</v>
      </c>
      <c r="H122" s="38">
        <f t="shared" si="5"/>
        <v>4.948453608247472</v>
      </c>
      <c r="L122" s="40"/>
      <c r="M122" s="10"/>
      <c r="N122" s="44"/>
      <c r="O122" s="38"/>
    </row>
    <row r="123" spans="1:15" ht="12.75" customHeight="1">
      <c r="A123" s="34">
        <v>17107</v>
      </c>
      <c r="B123" s="6">
        <v>2.570298648490132E-07</v>
      </c>
      <c r="C123" s="12">
        <v>0.39292730844793233</v>
      </c>
      <c r="D123" s="12">
        <v>9.1880341880342</v>
      </c>
      <c r="E123" s="12">
        <v>8.033826638477827</v>
      </c>
      <c r="F123" s="37">
        <f t="shared" si="3"/>
        <v>0.19607843137259273</v>
      </c>
      <c r="G123" s="38">
        <f t="shared" si="4"/>
        <v>0.19607843137259273</v>
      </c>
      <c r="H123" s="38">
        <f t="shared" si="5"/>
        <v>2.816901408450767</v>
      </c>
      <c r="L123" s="40"/>
      <c r="M123" s="10"/>
      <c r="N123" s="44"/>
      <c r="O123" s="38"/>
    </row>
    <row r="124" spans="1:15" ht="12.75" customHeight="1">
      <c r="A124" s="34">
        <v>17137</v>
      </c>
      <c r="B124" s="6">
        <v>2.6658674827784143E-07</v>
      </c>
      <c r="C124" s="12">
        <v>3.7181996086105507</v>
      </c>
      <c r="D124" s="12">
        <v>13.247863247863245</v>
      </c>
      <c r="E124" s="12">
        <v>13.247863247863245</v>
      </c>
      <c r="F124" s="37">
        <f t="shared" si="3"/>
        <v>4.330708661417337</v>
      </c>
      <c r="G124" s="38">
        <f t="shared" si="4"/>
        <v>3.9215686274509887</v>
      </c>
      <c r="H124" s="38">
        <f t="shared" si="5"/>
        <v>5.158730158730207</v>
      </c>
      <c r="L124" s="40"/>
      <c r="M124" s="10"/>
      <c r="N124" s="44"/>
      <c r="O124" s="38"/>
    </row>
    <row r="125" spans="1:15" ht="12.75" customHeight="1">
      <c r="A125" s="34">
        <v>17168</v>
      </c>
      <c r="B125" s="6">
        <v>2.706106991952428E-07</v>
      </c>
      <c r="C125" s="12">
        <v>1.5094339622641506</v>
      </c>
      <c r="D125" s="12">
        <v>1.5094339622641284</v>
      </c>
      <c r="E125" s="12">
        <v>12.552301255230102</v>
      </c>
      <c r="F125" s="37">
        <f t="shared" si="3"/>
        <v>5.697445972495063</v>
      </c>
      <c r="G125" s="38">
        <f t="shared" si="4"/>
        <v>5.905511811023634</v>
      </c>
      <c r="H125" s="38">
        <f t="shared" si="5"/>
        <v>5.490196078431375</v>
      </c>
      <c r="L125" s="40"/>
      <c r="M125" s="10"/>
      <c r="N125" s="44"/>
      <c r="O125" s="38"/>
    </row>
    <row r="126" spans="1:15" ht="12.75" customHeight="1">
      <c r="A126" s="34">
        <v>17199</v>
      </c>
      <c r="B126" s="6">
        <v>2.7815560716537037E-07</v>
      </c>
      <c r="C126" s="12">
        <v>2.788104089219323</v>
      </c>
      <c r="D126" s="12">
        <v>4.339622641509422</v>
      </c>
      <c r="E126" s="12">
        <v>14.730290456431527</v>
      </c>
      <c r="F126" s="37">
        <f t="shared" si="3"/>
        <v>8.219178082191746</v>
      </c>
      <c r="G126" s="38">
        <f t="shared" si="4"/>
        <v>8.644400785854579</v>
      </c>
      <c r="H126" s="38">
        <f t="shared" si="5"/>
        <v>8.4313725490196</v>
      </c>
      <c r="L126" s="40"/>
      <c r="M126" s="10"/>
      <c r="N126" s="44"/>
      <c r="O126" s="38"/>
    </row>
    <row r="127" spans="1:15" ht="12.75" customHeight="1">
      <c r="A127" s="34">
        <v>17227</v>
      </c>
      <c r="B127" s="6">
        <v>2.796645887593959E-07</v>
      </c>
      <c r="C127" s="12">
        <v>0.5424954792043524</v>
      </c>
      <c r="D127" s="12">
        <v>4.9056603773584895</v>
      </c>
      <c r="E127" s="12">
        <v>13.934426229508222</v>
      </c>
      <c r="F127" s="37">
        <f t="shared" si="3"/>
        <v>4.9056603773584895</v>
      </c>
      <c r="G127" s="38">
        <f t="shared" si="4"/>
        <v>8.806262230919737</v>
      </c>
      <c r="H127" s="38">
        <f t="shared" si="5"/>
        <v>9.448818897637823</v>
      </c>
      <c r="L127" s="40"/>
      <c r="M127" s="10"/>
      <c r="N127" s="44"/>
      <c r="O127" s="38"/>
    </row>
    <row r="128" spans="1:15" ht="12.75" customHeight="1">
      <c r="A128" s="34">
        <v>17258</v>
      </c>
      <c r="B128" s="6">
        <v>2.9123344764692486E-07</v>
      </c>
      <c r="C128" s="12">
        <v>4.136690647482011</v>
      </c>
      <c r="D128" s="12">
        <v>9.245283018867912</v>
      </c>
      <c r="E128" s="12">
        <v>19.38144329896907</v>
      </c>
      <c r="F128" s="37">
        <f t="shared" si="3"/>
        <v>7.620817843866168</v>
      </c>
      <c r="G128" s="38">
        <f t="shared" si="4"/>
        <v>9.245283018867912</v>
      </c>
      <c r="H128" s="38">
        <f t="shared" si="5"/>
        <v>13.752455795677765</v>
      </c>
      <c r="L128" s="40"/>
      <c r="M128" s="10"/>
      <c r="N128" s="44"/>
      <c r="O128" s="38"/>
    </row>
    <row r="129" spans="1:15" ht="12.75" customHeight="1">
      <c r="A129" s="34">
        <v>17288</v>
      </c>
      <c r="B129" s="6">
        <v>2.932454231056255E-07</v>
      </c>
      <c r="C129" s="12">
        <v>0.6908462867011966</v>
      </c>
      <c r="D129" s="12">
        <v>9.999999999999986</v>
      </c>
      <c r="E129" s="12">
        <v>17.303822937625736</v>
      </c>
      <c r="F129" s="37">
        <f t="shared" si="3"/>
        <v>5.4249547920433905</v>
      </c>
      <c r="G129" s="38">
        <f t="shared" si="4"/>
        <v>8.364312267657969</v>
      </c>
      <c r="H129" s="38">
        <f t="shared" si="5"/>
        <v>14.090019569471579</v>
      </c>
      <c r="L129" s="40"/>
      <c r="M129" s="10"/>
      <c r="N129" s="44"/>
      <c r="O129" s="38"/>
    </row>
    <row r="130" spans="1:15" ht="12.75" customHeight="1">
      <c r="A130" s="34">
        <v>17319</v>
      </c>
      <c r="B130" s="6">
        <v>2.952573985643263E-07</v>
      </c>
      <c r="C130" s="12">
        <v>0.6861063464837391</v>
      </c>
      <c r="D130" s="12">
        <v>10.754716981132063</v>
      </c>
      <c r="E130" s="12">
        <v>16.468253968253975</v>
      </c>
      <c r="F130" s="37">
        <f t="shared" si="3"/>
        <v>5.5755395683453335</v>
      </c>
      <c r="G130" s="38">
        <f t="shared" si="4"/>
        <v>6.148282097649194</v>
      </c>
      <c r="H130" s="38">
        <f t="shared" si="5"/>
        <v>10.754716981132084</v>
      </c>
      <c r="L130" s="40"/>
      <c r="M130" s="10"/>
      <c r="N130" s="44"/>
      <c r="O130" s="38"/>
    </row>
    <row r="131" spans="1:15" ht="12.75" customHeight="1">
      <c r="A131" s="34">
        <v>17349</v>
      </c>
      <c r="B131" s="6">
        <v>2.967663801583518E-07</v>
      </c>
      <c r="C131" s="12">
        <v>0.5110732538330387</v>
      </c>
      <c r="D131" s="12">
        <v>11.32075471698113</v>
      </c>
      <c r="E131" s="12">
        <v>15.68627450980391</v>
      </c>
      <c r="F131" s="37">
        <f t="shared" si="3"/>
        <v>1.899827288428324</v>
      </c>
      <c r="G131" s="38">
        <f t="shared" si="4"/>
        <v>6.115107913669071</v>
      </c>
      <c r="H131" s="38">
        <f t="shared" si="5"/>
        <v>9.66542750929369</v>
      </c>
      <c r="L131" s="40"/>
      <c r="M131" s="10"/>
      <c r="N131" s="44"/>
      <c r="O131" s="38"/>
    </row>
    <row r="132" spans="1:15" ht="12.75" customHeight="1">
      <c r="A132" s="34">
        <v>17380</v>
      </c>
      <c r="B132" s="6">
        <v>3.0129332494042834E-07</v>
      </c>
      <c r="C132" s="12">
        <v>1.5254237288135686</v>
      </c>
      <c r="D132" s="12">
        <v>13.018867924528287</v>
      </c>
      <c r="E132" s="12">
        <v>17.450980392156843</v>
      </c>
      <c r="F132" s="37">
        <f t="shared" si="3"/>
        <v>2.7444253859348455</v>
      </c>
      <c r="G132" s="38">
        <f t="shared" si="4"/>
        <v>3.4542314335060498</v>
      </c>
      <c r="H132" s="38">
        <f t="shared" si="5"/>
        <v>8.318264014466559</v>
      </c>
      <c r="L132" s="40"/>
      <c r="M132" s="10"/>
      <c r="N132" s="44"/>
      <c r="O132" s="38"/>
    </row>
    <row r="133" spans="1:15" ht="12.75" customHeight="1">
      <c r="A133" s="34">
        <v>17411</v>
      </c>
      <c r="B133" s="6">
        <v>2.942514108349759E-07</v>
      </c>
      <c r="C133" s="12">
        <v>-2.3372287145242088</v>
      </c>
      <c r="D133" s="12">
        <v>10.377358490566046</v>
      </c>
      <c r="E133" s="12">
        <v>15.157480314960647</v>
      </c>
      <c r="F133" s="37">
        <f t="shared" si="3"/>
        <v>-0.34071550255536653</v>
      </c>
      <c r="G133" s="38">
        <f t="shared" si="4"/>
        <v>0.34305317324188067</v>
      </c>
      <c r="H133" s="38">
        <f t="shared" si="5"/>
        <v>5.215827338129486</v>
      </c>
      <c r="L133" s="40"/>
      <c r="M133" s="10"/>
      <c r="N133" s="44"/>
      <c r="O133" s="38"/>
    </row>
    <row r="134" spans="1:15" ht="12.75" customHeight="1">
      <c r="A134" s="34">
        <v>17441</v>
      </c>
      <c r="B134" s="6">
        <v>2.942514108349759E-07</v>
      </c>
      <c r="C134" s="12">
        <v>0</v>
      </c>
      <c r="D134" s="12">
        <v>10.377358490566046</v>
      </c>
      <c r="E134" s="12">
        <v>14.931237721021585</v>
      </c>
      <c r="F134" s="37">
        <f t="shared" si="3"/>
        <v>-0.8474576271186418</v>
      </c>
      <c r="G134" s="38">
        <f t="shared" si="4"/>
        <v>-0.34071550255536653</v>
      </c>
      <c r="H134" s="38">
        <f t="shared" si="5"/>
        <v>1.0362694300518172</v>
      </c>
      <c r="L134" s="40"/>
      <c r="M134" s="10"/>
      <c r="N134" s="44"/>
      <c r="O134" s="38"/>
    </row>
    <row r="135" spans="1:15" ht="12.75" customHeight="1">
      <c r="A135" s="34">
        <v>17472</v>
      </c>
      <c r="B135" s="6">
        <v>2.942514108349759E-07</v>
      </c>
      <c r="C135" s="12">
        <v>0</v>
      </c>
      <c r="D135" s="12">
        <v>10.377358490566046</v>
      </c>
      <c r="E135" s="12">
        <v>14.481409001956935</v>
      </c>
      <c r="F135" s="37">
        <f t="shared" si="3"/>
        <v>-2.3372287145242088</v>
      </c>
      <c r="G135" s="38">
        <f t="shared" si="4"/>
        <v>-0.8474576271186418</v>
      </c>
      <c r="H135" s="38">
        <f t="shared" si="5"/>
        <v>0.34305317324188067</v>
      </c>
      <c r="L135" s="40"/>
      <c r="M135" s="10"/>
      <c r="N135" s="44"/>
      <c r="O135" s="38"/>
    </row>
    <row r="136" spans="1:15" ht="12.75" customHeight="1">
      <c r="A136" s="34">
        <v>17502</v>
      </c>
      <c r="B136" s="6">
        <v>2.947544046996511E-07</v>
      </c>
      <c r="C136" s="12">
        <v>0.17094017094017033</v>
      </c>
      <c r="D136" s="12">
        <v>10.566037735849054</v>
      </c>
      <c r="E136" s="12">
        <v>10.566037735849054</v>
      </c>
      <c r="F136" s="37">
        <f t="shared" si="3"/>
        <v>0.17094017094017033</v>
      </c>
      <c r="G136" s="38">
        <f t="shared" si="4"/>
        <v>-2.170283806343898</v>
      </c>
      <c r="H136" s="38">
        <f t="shared" si="5"/>
        <v>-0.17035775127767216</v>
      </c>
      <c r="L136" s="40"/>
      <c r="M136" s="10"/>
      <c r="N136" s="44"/>
      <c r="O136" s="38"/>
    </row>
    <row r="137" spans="1:15" ht="12.75" customHeight="1">
      <c r="A137" s="34">
        <v>17533</v>
      </c>
      <c r="B137" s="6">
        <v>2.967663801583518E-07</v>
      </c>
      <c r="C137" s="12">
        <v>0.682593856655278</v>
      </c>
      <c r="D137" s="12">
        <v>0.682593856655278</v>
      </c>
      <c r="E137" s="12">
        <v>9.66542750929369</v>
      </c>
      <c r="F137" s="37">
        <f t="shared" si="3"/>
        <v>0.8547008547008517</v>
      </c>
      <c r="G137" s="38">
        <f t="shared" si="4"/>
        <v>0.8547008547008517</v>
      </c>
      <c r="H137" s="38">
        <f t="shared" si="5"/>
        <v>0</v>
      </c>
      <c r="L137" s="40"/>
      <c r="M137" s="10"/>
      <c r="N137" s="44"/>
      <c r="O137" s="38"/>
    </row>
    <row r="138" spans="1:15" ht="12.75" customHeight="1">
      <c r="A138" s="34">
        <v>17564</v>
      </c>
      <c r="B138" s="6">
        <v>2.932454231056255E-07</v>
      </c>
      <c r="C138" s="12">
        <v>-1.1864406779661163</v>
      </c>
      <c r="D138" s="12">
        <v>-0.5119453924914863</v>
      </c>
      <c r="E138" s="12">
        <v>5.4249547920433905</v>
      </c>
      <c r="F138" s="37">
        <f t="shared" si="3"/>
        <v>-0.34188034188036287</v>
      </c>
      <c r="G138" s="38">
        <f t="shared" si="4"/>
        <v>-0.34188034188036287</v>
      </c>
      <c r="H138" s="38">
        <f t="shared" si="5"/>
        <v>-2.6711185308848306</v>
      </c>
      <c r="L138" s="40"/>
      <c r="M138" s="10"/>
      <c r="N138" s="44"/>
      <c r="O138" s="38"/>
    </row>
    <row r="139" spans="1:15" ht="12.75" customHeight="1">
      <c r="A139" s="34">
        <v>17593</v>
      </c>
      <c r="B139" s="6">
        <v>2.932454231056255E-07</v>
      </c>
      <c r="C139" s="12">
        <v>0</v>
      </c>
      <c r="D139" s="12">
        <v>-0.5119453924914863</v>
      </c>
      <c r="E139" s="12">
        <v>4.856115107913639</v>
      </c>
      <c r="F139" s="37">
        <f t="shared" si="3"/>
        <v>-0.5119453924914974</v>
      </c>
      <c r="G139" s="38">
        <f t="shared" si="4"/>
        <v>-0.34188034188036287</v>
      </c>
      <c r="H139" s="38">
        <f t="shared" si="5"/>
        <v>-0.34188034188036287</v>
      </c>
      <c r="L139" s="40"/>
      <c r="M139" s="10"/>
      <c r="N139" s="44"/>
      <c r="O139" s="38"/>
    </row>
    <row r="140" spans="1:15" ht="12.75" customHeight="1">
      <c r="A140" s="34">
        <v>17624</v>
      </c>
      <c r="B140" s="6">
        <v>2.912334476469249E-07</v>
      </c>
      <c r="C140" s="12">
        <v>-0.6861063464836725</v>
      </c>
      <c r="D140" s="12">
        <v>-1.1945392491467755</v>
      </c>
      <c r="E140" s="12">
        <v>0</v>
      </c>
      <c r="F140" s="37">
        <f t="shared" si="3"/>
        <v>-1.8644067796610098</v>
      </c>
      <c r="G140" s="38">
        <f t="shared" si="4"/>
        <v>-1.1945392491467532</v>
      </c>
      <c r="H140" s="38">
        <f t="shared" si="5"/>
        <v>-1.025641025641011</v>
      </c>
      <c r="L140" s="40"/>
      <c r="M140" s="10"/>
      <c r="N140" s="44"/>
      <c r="O140" s="38"/>
    </row>
    <row r="141" spans="1:15" ht="12.75" customHeight="1">
      <c r="A141" s="34">
        <v>17654</v>
      </c>
      <c r="B141" s="6">
        <v>2.912334476469249E-07</v>
      </c>
      <c r="C141" s="12">
        <v>0</v>
      </c>
      <c r="D141" s="12">
        <v>-1.1945392491467755</v>
      </c>
      <c r="E141" s="12">
        <v>-0.6861063464836947</v>
      </c>
      <c r="F141" s="37">
        <f t="shared" si="3"/>
        <v>-0.6861063464836725</v>
      </c>
      <c r="G141" s="38">
        <f t="shared" si="4"/>
        <v>-1.8644067796610098</v>
      </c>
      <c r="H141" s="38">
        <f t="shared" si="5"/>
        <v>-1.025641025641011</v>
      </c>
      <c r="L141" s="40"/>
      <c r="M141" s="10"/>
      <c r="N141" s="44"/>
      <c r="O141" s="38"/>
    </row>
    <row r="142" spans="1:15" ht="12.75" customHeight="1">
      <c r="A142" s="34">
        <v>17685</v>
      </c>
      <c r="B142" s="6">
        <v>2.8922147218822426E-07</v>
      </c>
      <c r="C142" s="12">
        <v>-0.6908462867011966</v>
      </c>
      <c r="D142" s="12">
        <v>-1.8771331058020535</v>
      </c>
      <c r="E142" s="12">
        <v>-2.044293015332199</v>
      </c>
      <c r="F142" s="37">
        <f t="shared" si="3"/>
        <v>-1.3722126929673673</v>
      </c>
      <c r="G142" s="38">
        <f t="shared" si="4"/>
        <v>-1.3722126929673673</v>
      </c>
      <c r="H142" s="38">
        <f t="shared" si="5"/>
        <v>-1.8771331058020313</v>
      </c>
      <c r="L142" s="40"/>
      <c r="M142" s="10"/>
      <c r="N142" s="44"/>
      <c r="O142" s="38"/>
    </row>
    <row r="143" spans="1:15" ht="12.75" customHeight="1">
      <c r="A143" s="34">
        <v>17715</v>
      </c>
      <c r="B143" s="6">
        <v>2.9525739856432633E-07</v>
      </c>
      <c r="C143" s="12">
        <v>2.086956521739136</v>
      </c>
      <c r="D143" s="12">
        <v>0.17064846416381396</v>
      </c>
      <c r="E143" s="12">
        <v>-0.5084745762711895</v>
      </c>
      <c r="F143" s="37">
        <f t="shared" si="3"/>
        <v>1.3816925734024377</v>
      </c>
      <c r="G143" s="38">
        <f t="shared" si="4"/>
        <v>0.6861063464837391</v>
      </c>
      <c r="H143" s="38">
        <f t="shared" si="5"/>
        <v>-0.5084745762711673</v>
      </c>
      <c r="L143" s="40"/>
      <c r="M143" s="10"/>
      <c r="N143" s="44"/>
      <c r="O143" s="38"/>
    </row>
    <row r="144" spans="1:15" ht="12.75" customHeight="1">
      <c r="A144" s="34">
        <v>17746</v>
      </c>
      <c r="B144" s="6">
        <v>2.9525739856432633E-07</v>
      </c>
      <c r="C144" s="12">
        <v>0</v>
      </c>
      <c r="D144" s="12">
        <v>0.17064846416381396</v>
      </c>
      <c r="E144" s="12">
        <v>-2.003338898163598</v>
      </c>
      <c r="F144" s="37">
        <f t="shared" si="3"/>
        <v>1.3816925734024377</v>
      </c>
      <c r="G144" s="38">
        <f t="shared" si="4"/>
        <v>1.3816925734024377</v>
      </c>
      <c r="H144" s="38">
        <f t="shared" si="5"/>
        <v>0.6861063464837391</v>
      </c>
      <c r="L144" s="40"/>
      <c r="M144" s="10"/>
      <c r="N144" s="44"/>
      <c r="O144" s="38"/>
    </row>
    <row r="145" spans="1:15" ht="12.75" customHeight="1">
      <c r="A145" s="34">
        <v>17777</v>
      </c>
      <c r="B145" s="6">
        <v>2.977723678877022E-07</v>
      </c>
      <c r="C145" s="12">
        <v>0.8517887563884052</v>
      </c>
      <c r="D145" s="12">
        <v>1.0238907849829282</v>
      </c>
      <c r="E145" s="12">
        <v>1.1965811965811923</v>
      </c>
      <c r="F145" s="37">
        <f t="shared" si="3"/>
        <v>2.9565217391304355</v>
      </c>
      <c r="G145" s="38">
        <f t="shared" si="4"/>
        <v>2.2452504317789446</v>
      </c>
      <c r="H145" s="38">
        <f t="shared" si="5"/>
        <v>1.5437392795883742</v>
      </c>
      <c r="L145" s="40"/>
      <c r="M145" s="10"/>
      <c r="N145" s="44"/>
      <c r="O145" s="38"/>
    </row>
    <row r="146" spans="1:15" ht="12.75" customHeight="1">
      <c r="A146" s="34">
        <v>17807</v>
      </c>
      <c r="B146" s="6">
        <v>2.9726937402302703E-07</v>
      </c>
      <c r="C146" s="12">
        <v>-0.16891891891891442</v>
      </c>
      <c r="D146" s="12">
        <v>0.853242320819092</v>
      </c>
      <c r="E146" s="12">
        <v>1.025641025641022</v>
      </c>
      <c r="F146" s="37">
        <f t="shared" si="3"/>
        <v>0.6814310051107331</v>
      </c>
      <c r="G146" s="38">
        <f t="shared" si="4"/>
        <v>2.782608695652189</v>
      </c>
      <c r="H146" s="38">
        <f t="shared" si="5"/>
        <v>2.0725388601036343</v>
      </c>
      <c r="L146" s="40"/>
      <c r="M146" s="10"/>
      <c r="N146" s="44"/>
      <c r="O146" s="38"/>
    </row>
    <row r="147" spans="1:15" ht="12.75" customHeight="1">
      <c r="A147" s="34">
        <v>17838</v>
      </c>
      <c r="B147" s="6">
        <v>3.0129332494042845E-07</v>
      </c>
      <c r="C147" s="12">
        <v>1.353637901861271</v>
      </c>
      <c r="D147" s="12">
        <v>2.2184300341296703</v>
      </c>
      <c r="E147" s="12">
        <v>2.3931623931623847</v>
      </c>
      <c r="F147" s="37">
        <f t="shared" si="3"/>
        <v>2.0442930153322214</v>
      </c>
      <c r="G147" s="38">
        <f t="shared" si="4"/>
        <v>2.0442930153322214</v>
      </c>
      <c r="H147" s="38">
        <f t="shared" si="5"/>
        <v>3.454231433506072</v>
      </c>
      <c r="L147" s="40"/>
      <c r="M147" s="10"/>
      <c r="N147" s="44"/>
      <c r="O147" s="38"/>
    </row>
    <row r="148" spans="1:15" ht="12.75" customHeight="1">
      <c r="A148" s="34">
        <v>17868</v>
      </c>
      <c r="B148" s="6">
        <v>3.0229931266977886E-07</v>
      </c>
      <c r="C148" s="12">
        <v>0.33388981636062187</v>
      </c>
      <c r="D148" s="12">
        <v>2.5597269624573427</v>
      </c>
      <c r="E148" s="12">
        <v>2.5597269624573427</v>
      </c>
      <c r="F148" s="37">
        <f t="shared" si="3"/>
        <v>1.5202702702703075</v>
      </c>
      <c r="G148" s="38">
        <f t="shared" si="4"/>
        <v>2.38500851788761</v>
      </c>
      <c r="H148" s="38">
        <f t="shared" si="5"/>
        <v>4.52173913043481</v>
      </c>
      <c r="L148" s="40"/>
      <c r="M148" s="10"/>
      <c r="N148" s="44"/>
      <c r="O148" s="38"/>
    </row>
    <row r="149" spans="1:15" ht="12.75" customHeight="1">
      <c r="A149" s="34">
        <v>17899</v>
      </c>
      <c r="B149" s="6">
        <v>3.138681715573078E-07</v>
      </c>
      <c r="C149" s="12">
        <v>3.8269550748752046</v>
      </c>
      <c r="D149" s="12">
        <v>3.8269550748751824</v>
      </c>
      <c r="E149" s="12">
        <v>5.762711864406778</v>
      </c>
      <c r="F149" s="37">
        <f t="shared" si="3"/>
        <v>5.583756345177693</v>
      </c>
      <c r="G149" s="38">
        <f t="shared" si="4"/>
        <v>5.405405405405439</v>
      </c>
      <c r="H149" s="38">
        <f t="shared" si="5"/>
        <v>6.303236797274292</v>
      </c>
      <c r="L149" s="40"/>
      <c r="M149" s="10"/>
      <c r="N149" s="44"/>
      <c r="O149" s="38"/>
    </row>
    <row r="150" spans="1:15" ht="12.75" customHeight="1">
      <c r="A150" s="34">
        <v>17930</v>
      </c>
      <c r="B150" s="6">
        <v>3.178921224747092E-07</v>
      </c>
      <c r="C150" s="12">
        <v>1.2820512820512997</v>
      </c>
      <c r="D150" s="12">
        <v>5.15806988352745</v>
      </c>
      <c r="E150" s="12">
        <v>8.404802744425389</v>
      </c>
      <c r="F150" s="37">
        <f t="shared" si="3"/>
        <v>5.509181969949939</v>
      </c>
      <c r="G150" s="38">
        <f t="shared" si="4"/>
        <v>6.937394247038942</v>
      </c>
      <c r="H150" s="38">
        <f t="shared" si="5"/>
        <v>7.66609880749578</v>
      </c>
      <c r="L150" s="40"/>
      <c r="M150" s="10"/>
      <c r="N150" s="44"/>
      <c r="O150" s="38"/>
    </row>
    <row r="151" spans="1:15" ht="12.75" customHeight="1">
      <c r="A151" s="34">
        <v>17958</v>
      </c>
      <c r="B151" s="6">
        <v>3.1940110406873476E-07</v>
      </c>
      <c r="C151" s="12">
        <v>0.4746835443038</v>
      </c>
      <c r="D151" s="12">
        <v>5.657237936772042</v>
      </c>
      <c r="E151" s="12">
        <v>8.919382504288187</v>
      </c>
      <c r="F151" s="37">
        <f t="shared" si="3"/>
        <v>5.657237936772064</v>
      </c>
      <c r="G151" s="38">
        <f t="shared" si="4"/>
        <v>6.010016694490861</v>
      </c>
      <c r="H151" s="38">
        <f t="shared" si="5"/>
        <v>7.263513513513575</v>
      </c>
      <c r="L151" s="40"/>
      <c r="M151" s="10"/>
      <c r="N151" s="44"/>
      <c r="O151" s="38"/>
    </row>
    <row r="152" spans="1:15" ht="12.75" customHeight="1">
      <c r="A152" s="34">
        <v>17989</v>
      </c>
      <c r="B152" s="6">
        <v>3.1588014701600855E-07</v>
      </c>
      <c r="C152" s="12">
        <v>-1.1023622047244053</v>
      </c>
      <c r="D152" s="12">
        <v>4.492512479201305</v>
      </c>
      <c r="E152" s="12">
        <v>8.462867012089802</v>
      </c>
      <c r="F152" s="37">
        <f t="shared" si="3"/>
        <v>0.641025641025661</v>
      </c>
      <c r="G152" s="38">
        <f t="shared" si="4"/>
        <v>4.492512479201349</v>
      </c>
      <c r="H152" s="38">
        <f t="shared" si="5"/>
        <v>6.260575296108328</v>
      </c>
      <c r="L152" s="40"/>
      <c r="M152" s="10"/>
      <c r="N152" s="44"/>
      <c r="O152" s="38"/>
    </row>
    <row r="153" spans="1:15" ht="12.75" customHeight="1">
      <c r="A153" s="34">
        <v>18019</v>
      </c>
      <c r="B153" s="6">
        <v>3.14371165421983E-07</v>
      </c>
      <c r="C153" s="12">
        <v>-0.4777070063694433</v>
      </c>
      <c r="D153" s="12">
        <v>3.993344425956713</v>
      </c>
      <c r="E153" s="12">
        <v>7.9447322970638945</v>
      </c>
      <c r="F153" s="37">
        <f t="shared" si="3"/>
        <v>-1.1075949367088667</v>
      </c>
      <c r="G153" s="38">
        <f t="shared" si="4"/>
        <v>0.1602564102564097</v>
      </c>
      <c r="H153" s="38">
        <f t="shared" si="5"/>
        <v>4.34056761268784</v>
      </c>
      <c r="L153" s="40"/>
      <c r="M153" s="10"/>
      <c r="N153" s="44"/>
      <c r="O153" s="38"/>
    </row>
    <row r="154" spans="1:15" ht="12.75" customHeight="1">
      <c r="A154" s="34">
        <v>18050</v>
      </c>
      <c r="B154" s="6">
        <v>3.1889811020405966E-07</v>
      </c>
      <c r="C154" s="12">
        <v>1.4400000000000412</v>
      </c>
      <c r="D154" s="12">
        <v>5.490848585690511</v>
      </c>
      <c r="E154" s="12">
        <v>10.26086956521739</v>
      </c>
      <c r="F154" s="37">
        <f t="shared" si="3"/>
        <v>-0.15748031496060078</v>
      </c>
      <c r="G154" s="38">
        <f t="shared" si="4"/>
        <v>0.31645569620257774</v>
      </c>
      <c r="H154" s="38">
        <f t="shared" si="5"/>
        <v>5.490848585690555</v>
      </c>
      <c r="L154" s="40"/>
      <c r="M154" s="10"/>
      <c r="N154" s="44"/>
      <c r="O154" s="38"/>
    </row>
    <row r="155" spans="1:15" ht="12.75" customHeight="1">
      <c r="A155" s="34">
        <v>18080</v>
      </c>
      <c r="B155" s="6">
        <v>3.194011040687348E-07</v>
      </c>
      <c r="C155" s="12">
        <v>0.1577287066246047</v>
      </c>
      <c r="D155" s="12">
        <v>5.657237936772042</v>
      </c>
      <c r="E155" s="12">
        <v>8.177172061328797</v>
      </c>
      <c r="F155" s="37">
        <f t="shared" si="3"/>
        <v>1.1146496815286788</v>
      </c>
      <c r="G155" s="38">
        <f t="shared" si="4"/>
        <v>2.220446049250313E-14</v>
      </c>
      <c r="H155" s="38">
        <f t="shared" si="5"/>
        <v>1.762820512820551</v>
      </c>
      <c r="L155" s="40"/>
      <c r="M155" s="10"/>
      <c r="N155" s="44"/>
      <c r="O155" s="38"/>
    </row>
    <row r="156" spans="1:15" ht="12.75" customHeight="1">
      <c r="A156" s="34">
        <v>18111</v>
      </c>
      <c r="B156" s="6">
        <v>3.1537715315133335E-07</v>
      </c>
      <c r="C156" s="12">
        <v>-1.2598425196850616</v>
      </c>
      <c r="D156" s="12">
        <v>4.326123128119774</v>
      </c>
      <c r="E156" s="12">
        <v>6.8143100511073085</v>
      </c>
      <c r="F156" s="37">
        <f t="shared" si="3"/>
        <v>0.32000000000000917</v>
      </c>
      <c r="G156" s="38">
        <f t="shared" si="4"/>
        <v>-0.15923566878981443</v>
      </c>
      <c r="H156" s="38">
        <f t="shared" si="5"/>
        <v>-0.7911392405063222</v>
      </c>
      <c r="L156" s="40"/>
      <c r="M156" s="10"/>
      <c r="N156" s="44"/>
      <c r="O156" s="38"/>
    </row>
    <row r="157" spans="1:15" ht="12.75" customHeight="1">
      <c r="A157" s="34">
        <v>18142</v>
      </c>
      <c r="B157" s="6">
        <v>2.9525739856432654E-07</v>
      </c>
      <c r="C157" s="12">
        <v>-6.379585326953718</v>
      </c>
      <c r="D157" s="12">
        <v>-2.32945091514144</v>
      </c>
      <c r="E157" s="12">
        <v>-0.8445945945945943</v>
      </c>
      <c r="F157" s="37">
        <f t="shared" si="3"/>
        <v>-7.413249211356465</v>
      </c>
      <c r="G157" s="38">
        <f t="shared" si="4"/>
        <v>-6.079999999999963</v>
      </c>
      <c r="H157" s="38">
        <f t="shared" si="5"/>
        <v>-7.559055118110214</v>
      </c>
      <c r="L157" s="40"/>
      <c r="M157" s="10"/>
      <c r="N157" s="44"/>
      <c r="O157" s="38"/>
    </row>
    <row r="158" spans="1:15" ht="12.75" customHeight="1">
      <c r="A158" s="34">
        <v>18172</v>
      </c>
      <c r="B158" s="6">
        <v>2.9777236788770234E-07</v>
      </c>
      <c r="C158" s="12">
        <v>0.8517887563884052</v>
      </c>
      <c r="D158" s="12">
        <v>-1.4975041597337868</v>
      </c>
      <c r="E158" s="12">
        <v>0.16920473773265332</v>
      </c>
      <c r="F158" s="37">
        <f t="shared" si="3"/>
        <v>-6.7716535433070995</v>
      </c>
      <c r="G158" s="38">
        <f t="shared" si="4"/>
        <v>-6.624605678233452</v>
      </c>
      <c r="H158" s="38">
        <f t="shared" si="5"/>
        <v>-5.73248407643312</v>
      </c>
      <c r="L158" s="40"/>
      <c r="M158" s="10"/>
      <c r="N158" s="44"/>
      <c r="O158" s="38"/>
    </row>
    <row r="159" spans="1:15" ht="12.75" customHeight="1">
      <c r="A159" s="34">
        <v>18203</v>
      </c>
      <c r="B159" s="6">
        <v>2.957603924290017E-07</v>
      </c>
      <c r="C159" s="12">
        <v>-0.6756756756756577</v>
      </c>
      <c r="D159" s="12">
        <v>-2.1630615640599204</v>
      </c>
      <c r="E159" s="12">
        <v>-1.8363939899833093</v>
      </c>
      <c r="F159" s="37">
        <f t="shared" si="3"/>
        <v>-6.220095693779881</v>
      </c>
      <c r="G159" s="38">
        <f t="shared" si="4"/>
        <v>-7.401574803149602</v>
      </c>
      <c r="H159" s="38">
        <f t="shared" si="5"/>
        <v>-5.91999999999997</v>
      </c>
      <c r="L159" s="40"/>
      <c r="M159" s="10"/>
      <c r="N159" s="44"/>
      <c r="O159" s="38"/>
    </row>
    <row r="160" spans="1:15" ht="12.75" customHeight="1">
      <c r="A160" s="34">
        <v>18233</v>
      </c>
      <c r="B160" s="6">
        <v>2.967663801583521E-07</v>
      </c>
      <c r="C160" s="12">
        <v>0.3401360544217802</v>
      </c>
      <c r="D160" s="12">
        <v>-1.830282861896848</v>
      </c>
      <c r="E160" s="12">
        <v>-1.830282861896848</v>
      </c>
      <c r="F160" s="37">
        <f t="shared" si="3"/>
        <v>0.5110732538330609</v>
      </c>
      <c r="G160" s="38">
        <f t="shared" si="4"/>
        <v>-5.901116427432173</v>
      </c>
      <c r="H160" s="38">
        <f t="shared" si="5"/>
        <v>-6.9400630914826404</v>
      </c>
      <c r="L160" s="40"/>
      <c r="M160" s="10"/>
      <c r="N160" s="44"/>
      <c r="O160" s="38"/>
    </row>
    <row r="161" spans="1:15" ht="12.75" customHeight="1">
      <c r="A161" s="34">
        <v>18264</v>
      </c>
      <c r="B161" s="6">
        <v>2.9324542310562583E-07</v>
      </c>
      <c r="C161" s="12">
        <v>-1.1864406779661163</v>
      </c>
      <c r="D161" s="12">
        <v>-1.1864406779661163</v>
      </c>
      <c r="E161" s="12">
        <v>-6.57051282051283</v>
      </c>
      <c r="F161" s="37">
        <f t="shared" si="3"/>
        <v>-1.520270270270252</v>
      </c>
      <c r="G161" s="38">
        <f t="shared" si="4"/>
        <v>-0.6814310051107331</v>
      </c>
      <c r="H161" s="38">
        <f t="shared" si="5"/>
        <v>-8.18897637795275</v>
      </c>
      <c r="L161" s="40"/>
      <c r="M161" s="10"/>
      <c r="N161" s="44"/>
      <c r="O161" s="38"/>
    </row>
    <row r="162" spans="1:15" ht="12.75" customHeight="1">
      <c r="A162" s="34">
        <v>18295</v>
      </c>
      <c r="B162" s="6">
        <v>2.952573985643266E-07</v>
      </c>
      <c r="C162" s="12">
        <v>0.6861063464837391</v>
      </c>
      <c r="D162" s="12">
        <v>-0.5084745762711895</v>
      </c>
      <c r="E162" s="12">
        <v>-7.120253164556956</v>
      </c>
      <c r="F162" s="37">
        <f t="shared" si="3"/>
        <v>-0.1700680272108568</v>
      </c>
      <c r="G162" s="38">
        <f t="shared" si="4"/>
        <v>-0.844594594594561</v>
      </c>
      <c r="H162" s="38">
        <f t="shared" si="5"/>
        <v>-6.379585326953697</v>
      </c>
      <c r="L162" s="40"/>
      <c r="M162" s="10"/>
      <c r="N162" s="44"/>
      <c r="O162" s="38"/>
    </row>
    <row r="163" spans="1:15" ht="12.75" customHeight="1">
      <c r="A163" s="34">
        <v>18323</v>
      </c>
      <c r="B163" s="6">
        <v>2.967663801583521E-07</v>
      </c>
      <c r="C163" s="12">
        <v>0.5110732538330387</v>
      </c>
      <c r="D163" s="12">
        <v>0</v>
      </c>
      <c r="E163" s="12">
        <v>-7.0866141732283445</v>
      </c>
      <c r="F163" s="37">
        <f t="shared" si="3"/>
        <v>0</v>
      </c>
      <c r="G163" s="38">
        <f t="shared" si="4"/>
        <v>0.3401360544217802</v>
      </c>
      <c r="H163" s="38">
        <f t="shared" si="5"/>
        <v>0.5110732538330609</v>
      </c>
      <c r="L163" s="40"/>
      <c r="M163" s="10"/>
      <c r="N163" s="44"/>
      <c r="O163" s="38"/>
    </row>
    <row r="164" spans="1:15" ht="12.75" customHeight="1">
      <c r="A164" s="34">
        <v>18354</v>
      </c>
      <c r="B164" s="6">
        <v>2.9978434334640305E-07</v>
      </c>
      <c r="C164" s="12">
        <v>1.0169491525423346</v>
      </c>
      <c r="D164" s="12">
        <v>1.0169491525423568</v>
      </c>
      <c r="E164" s="12">
        <v>-5.095541401273884</v>
      </c>
      <c r="F164" s="37">
        <f t="shared" si="3"/>
        <v>2.2298456260720245</v>
      </c>
      <c r="G164" s="38">
        <f t="shared" si="4"/>
        <v>1.0169491525423346</v>
      </c>
      <c r="H164" s="38">
        <f t="shared" si="5"/>
        <v>0.6756756756756799</v>
      </c>
      <c r="L164" s="40"/>
      <c r="M164" s="10"/>
      <c r="N164" s="44"/>
      <c r="O164" s="38"/>
    </row>
    <row r="165" spans="1:15" ht="12.75" customHeight="1">
      <c r="A165" s="34">
        <v>18384</v>
      </c>
      <c r="B165" s="6">
        <v>2.932454231056258E-07</v>
      </c>
      <c r="C165" s="12">
        <v>-2.181208053691286</v>
      </c>
      <c r="D165" s="12">
        <v>-1.1864406779661163</v>
      </c>
      <c r="E165" s="12">
        <v>-6.719999999999993</v>
      </c>
      <c r="F165" s="37">
        <f t="shared" si="3"/>
        <v>-0.6814310051107775</v>
      </c>
      <c r="G165" s="38">
        <f t="shared" si="4"/>
        <v>-2.220446049250313E-14</v>
      </c>
      <c r="H165" s="38">
        <f t="shared" si="5"/>
        <v>-0.8503401360544394</v>
      </c>
      <c r="L165" s="40"/>
      <c r="M165" s="10"/>
      <c r="N165" s="44"/>
      <c r="O165" s="38"/>
    </row>
    <row r="166" spans="1:15" ht="12.75" customHeight="1">
      <c r="A166" s="34">
        <v>18415</v>
      </c>
      <c r="B166" s="6">
        <v>2.9626338629367684E-07</v>
      </c>
      <c r="C166" s="12">
        <v>1.0291595197255754</v>
      </c>
      <c r="D166" s="12">
        <v>-0.16949152542373724</v>
      </c>
      <c r="E166" s="12">
        <v>-7.097791798107256</v>
      </c>
      <c r="F166" s="37">
        <f t="shared" si="3"/>
        <v>-0.16949152542375945</v>
      </c>
      <c r="G166" s="38">
        <f t="shared" si="4"/>
        <v>0.3407155025553221</v>
      </c>
      <c r="H166" s="38">
        <f t="shared" si="5"/>
        <v>-0.16949152542375945</v>
      </c>
      <c r="L166" s="40"/>
      <c r="M166" s="10"/>
      <c r="N166" s="44"/>
      <c r="O166" s="38"/>
    </row>
    <row r="167" spans="1:15" ht="12.75" customHeight="1">
      <c r="A167" s="34">
        <v>18445</v>
      </c>
      <c r="B167" s="6">
        <v>2.967663801583521E-07</v>
      </c>
      <c r="C167" s="12">
        <v>0.16977928692702982</v>
      </c>
      <c r="D167" s="12">
        <v>0</v>
      </c>
      <c r="E167" s="12">
        <v>-7.0866141732283445</v>
      </c>
      <c r="F167" s="37">
        <f t="shared" si="3"/>
        <v>-1.006711409395944</v>
      </c>
      <c r="G167" s="38">
        <f t="shared" si="4"/>
        <v>0</v>
      </c>
      <c r="H167" s="38">
        <f t="shared" si="5"/>
        <v>1.2006861063464935</v>
      </c>
      <c r="L167" s="40"/>
      <c r="M167" s="10"/>
      <c r="N167" s="44"/>
      <c r="O167" s="38"/>
    </row>
    <row r="168" spans="1:15" ht="12.75" customHeight="1">
      <c r="A168" s="34">
        <v>18476</v>
      </c>
      <c r="B168" s="6">
        <v>2.9475440469965144E-07</v>
      </c>
      <c r="C168" s="12">
        <v>-0.6779661016949046</v>
      </c>
      <c r="D168" s="12">
        <v>-0.6779661016949046</v>
      </c>
      <c r="E168" s="12">
        <v>-6.539074960127566</v>
      </c>
      <c r="F168" s="37">
        <f t="shared" si="3"/>
        <v>0.514579759862821</v>
      </c>
      <c r="G168" s="38">
        <f t="shared" si="4"/>
        <v>-1.6778523489932473</v>
      </c>
      <c r="H168" s="38">
        <f t="shared" si="5"/>
        <v>-0.17035775127767216</v>
      </c>
      <c r="L168" s="40"/>
      <c r="M168" s="10"/>
      <c r="N168" s="44"/>
      <c r="O168" s="38"/>
    </row>
    <row r="169" spans="1:15" ht="12.75" customHeight="1">
      <c r="A169" s="34">
        <v>18507</v>
      </c>
      <c r="B169" s="6">
        <v>2.9274242924095073E-07</v>
      </c>
      <c r="C169" s="12">
        <v>-0.6825938566553003</v>
      </c>
      <c r="D169" s="12">
        <v>-1.3559322033898202</v>
      </c>
      <c r="E169" s="12">
        <v>-0.8517887563883941</v>
      </c>
      <c r="F169" s="37">
        <f t="shared" si="3"/>
        <v>-1.1884550084889312</v>
      </c>
      <c r="G169" s="38">
        <f t="shared" si="4"/>
        <v>-0.17152658662088482</v>
      </c>
      <c r="H169" s="38">
        <f t="shared" si="5"/>
        <v>-1.3559322033898202</v>
      </c>
      <c r="L169" s="40"/>
      <c r="M169" s="10"/>
      <c r="N169" s="44"/>
      <c r="O169" s="38"/>
    </row>
    <row r="170" spans="1:15" ht="12.75" customHeight="1">
      <c r="A170" s="34">
        <v>18537</v>
      </c>
      <c r="B170" s="6">
        <v>2.9676638015835215E-07</v>
      </c>
      <c r="C170" s="12">
        <v>1.3745704467354125</v>
      </c>
      <c r="D170" s="12">
        <v>0</v>
      </c>
      <c r="E170" s="12">
        <v>-0.33783783783782884</v>
      </c>
      <c r="F170" s="37">
        <f aca="true" t="shared" si="6" ref="F170:F233">(B170/B167-1)*100</f>
        <v>2.220446049250313E-14</v>
      </c>
      <c r="G170" s="38">
        <f aca="true" t="shared" si="7" ref="G170:G233">(B170/B166-1)*100</f>
        <v>0.16977928692702982</v>
      </c>
      <c r="H170" s="38">
        <f aca="true" t="shared" si="8" ref="H170:H233">(B170/B164-1)*100</f>
        <v>-1.0067114093959328</v>
      </c>
      <c r="L170" s="40"/>
      <c r="M170" s="10"/>
      <c r="N170" s="44"/>
      <c r="O170" s="38"/>
    </row>
    <row r="171" spans="1:15" ht="12.75" customHeight="1">
      <c r="A171" s="34">
        <v>18568</v>
      </c>
      <c r="B171" s="6">
        <v>3.0330530039912937E-07</v>
      </c>
      <c r="C171" s="12">
        <v>2.203389830508473</v>
      </c>
      <c r="D171" s="12">
        <v>2.203389830508451</v>
      </c>
      <c r="E171" s="12">
        <v>2.5510204081632626</v>
      </c>
      <c r="F171" s="37">
        <f t="shared" si="6"/>
        <v>2.9010238907849706</v>
      </c>
      <c r="G171" s="38">
        <f t="shared" si="7"/>
        <v>2.203389830508473</v>
      </c>
      <c r="H171" s="38">
        <f t="shared" si="8"/>
        <v>3.4305317324185625</v>
      </c>
      <c r="L171" s="40"/>
      <c r="M171" s="10"/>
      <c r="N171" s="44"/>
      <c r="O171" s="38"/>
    </row>
    <row r="172" spans="1:15" ht="12.75" customHeight="1">
      <c r="A172" s="34">
        <v>18598</v>
      </c>
      <c r="B172" s="6">
        <v>3.0330530039912937E-07</v>
      </c>
      <c r="C172" s="12">
        <v>0</v>
      </c>
      <c r="D172" s="12">
        <v>2.203389830508451</v>
      </c>
      <c r="E172" s="12">
        <v>2.203389830508451</v>
      </c>
      <c r="F172" s="37">
        <f t="shared" si="6"/>
        <v>3.6082474226804218</v>
      </c>
      <c r="G172" s="38">
        <f t="shared" si="7"/>
        <v>2.9010238907849706</v>
      </c>
      <c r="H172" s="38">
        <f t="shared" si="8"/>
        <v>2.3769100169779733</v>
      </c>
      <c r="L172" s="40"/>
      <c r="M172" s="10"/>
      <c r="N172" s="44"/>
      <c r="O172" s="38"/>
    </row>
    <row r="173" spans="1:15" ht="12.75" customHeight="1">
      <c r="A173" s="34">
        <v>18629</v>
      </c>
      <c r="B173" s="6">
        <v>3.1235918996328255E-07</v>
      </c>
      <c r="C173" s="12">
        <v>2.9850746268657025</v>
      </c>
      <c r="D173" s="12">
        <v>2.9850746268657025</v>
      </c>
      <c r="E173" s="12">
        <v>6.518010291595222</v>
      </c>
      <c r="F173" s="37">
        <f t="shared" si="6"/>
        <v>5.25423728813561</v>
      </c>
      <c r="G173" s="38">
        <f t="shared" si="7"/>
        <v>6.701030927835072</v>
      </c>
      <c r="H173" s="38">
        <f t="shared" si="8"/>
        <v>5.2542372881356325</v>
      </c>
      <c r="L173" s="40"/>
      <c r="M173" s="10"/>
      <c r="N173" s="44"/>
      <c r="O173" s="38"/>
    </row>
    <row r="174" spans="1:15" ht="12.75" customHeight="1">
      <c r="A174" s="34">
        <v>18660</v>
      </c>
      <c r="B174" s="6">
        <v>3.1235918996328255E-07</v>
      </c>
      <c r="C174" s="12">
        <v>0</v>
      </c>
      <c r="D174" s="12">
        <v>2.9850746268657025</v>
      </c>
      <c r="E174" s="12">
        <v>5.792163543441231</v>
      </c>
      <c r="F174" s="37">
        <f t="shared" si="6"/>
        <v>2.9850746268657025</v>
      </c>
      <c r="G174" s="38">
        <f t="shared" si="7"/>
        <v>5.25423728813561</v>
      </c>
      <c r="H174" s="38">
        <f t="shared" si="8"/>
        <v>5.9726962457337995</v>
      </c>
      <c r="L174" s="40"/>
      <c r="M174" s="10"/>
      <c r="N174" s="44"/>
      <c r="O174" s="38"/>
    </row>
    <row r="175" spans="1:15" ht="12.75" customHeight="1">
      <c r="A175" s="34">
        <v>18688</v>
      </c>
      <c r="B175" s="6">
        <v>3.1135320223393214E-07</v>
      </c>
      <c r="C175" s="12">
        <v>-0.32206119162643265</v>
      </c>
      <c r="D175" s="12">
        <v>2.653399668325074</v>
      </c>
      <c r="E175" s="12">
        <v>4.915254237288136</v>
      </c>
      <c r="F175" s="37">
        <f t="shared" si="6"/>
        <v>2.6533996683250516</v>
      </c>
      <c r="G175" s="38">
        <f t="shared" si="7"/>
        <v>2.6533996683250516</v>
      </c>
      <c r="H175" s="38">
        <f t="shared" si="8"/>
        <v>6.357388316151202</v>
      </c>
      <c r="L175" s="40"/>
      <c r="M175" s="10"/>
      <c r="N175" s="44"/>
      <c r="O175" s="38"/>
    </row>
    <row r="176" spans="1:15" ht="12.75" customHeight="1">
      <c r="A176" s="34">
        <v>18719</v>
      </c>
      <c r="B176" s="6">
        <v>3.375088831970411E-07</v>
      </c>
      <c r="C176" s="12">
        <v>8.400646203554118</v>
      </c>
      <c r="D176" s="12">
        <v>11.27694859038144</v>
      </c>
      <c r="E176" s="12">
        <v>12.583892617449678</v>
      </c>
      <c r="F176" s="37">
        <f t="shared" si="6"/>
        <v>8.051529790660194</v>
      </c>
      <c r="G176" s="38">
        <f t="shared" si="7"/>
        <v>11.27694859038142</v>
      </c>
      <c r="H176" s="38">
        <f t="shared" si="8"/>
        <v>13.728813559322028</v>
      </c>
      <c r="L176" s="40"/>
      <c r="M176" s="10"/>
      <c r="N176" s="44"/>
      <c r="O176" s="38"/>
    </row>
    <row r="177" spans="1:15" ht="12.75" customHeight="1">
      <c r="A177" s="34">
        <v>18749</v>
      </c>
      <c r="B177" s="6">
        <v>3.3801187706171633E-07</v>
      </c>
      <c r="C177" s="12">
        <v>0.14903129657228842</v>
      </c>
      <c r="D177" s="12">
        <v>11.442786069651746</v>
      </c>
      <c r="E177" s="12">
        <v>15.265866209262446</v>
      </c>
      <c r="F177" s="37">
        <f t="shared" si="6"/>
        <v>8.212560386473422</v>
      </c>
      <c r="G177" s="38">
        <f t="shared" si="7"/>
        <v>8.212560386473422</v>
      </c>
      <c r="H177" s="38">
        <f t="shared" si="8"/>
        <v>11.442786069651746</v>
      </c>
      <c r="L177" s="40"/>
      <c r="M177" s="10"/>
      <c r="N177" s="44"/>
      <c r="O177" s="38"/>
    </row>
    <row r="178" spans="1:15" ht="12.75" customHeight="1">
      <c r="A178" s="34">
        <v>18780</v>
      </c>
      <c r="B178" s="6">
        <v>3.405268463850922E-07</v>
      </c>
      <c r="C178" s="12">
        <v>0.7440476190476275</v>
      </c>
      <c r="D178" s="12">
        <v>12.271973466003349</v>
      </c>
      <c r="E178" s="12">
        <v>14.940577249575583</v>
      </c>
      <c r="F178" s="37">
        <f t="shared" si="6"/>
        <v>9.369951534733435</v>
      </c>
      <c r="G178" s="38">
        <f t="shared" si="7"/>
        <v>9.017713365539425</v>
      </c>
      <c r="H178" s="38">
        <f t="shared" si="8"/>
        <v>12.271973466003328</v>
      </c>
      <c r="L178" s="40"/>
      <c r="M178" s="10"/>
      <c r="N178" s="44"/>
      <c r="O178" s="38"/>
    </row>
    <row r="179" spans="1:15" ht="12.75" customHeight="1">
      <c r="A179" s="34">
        <v>18810</v>
      </c>
      <c r="B179" s="6">
        <v>3.405268463850922E-07</v>
      </c>
      <c r="C179" s="12">
        <v>0</v>
      </c>
      <c r="D179" s="12">
        <v>12.271973466003349</v>
      </c>
      <c r="E179" s="12">
        <v>14.74576271186443</v>
      </c>
      <c r="F179" s="37">
        <f t="shared" si="6"/>
        <v>0.8941877794336861</v>
      </c>
      <c r="G179" s="38">
        <f t="shared" si="7"/>
        <v>9.369951534733435</v>
      </c>
      <c r="H179" s="38">
        <f t="shared" si="8"/>
        <v>9.017713365539425</v>
      </c>
      <c r="L179" s="40"/>
      <c r="M179" s="10"/>
      <c r="N179" s="44"/>
      <c r="O179" s="38"/>
    </row>
    <row r="180" spans="1:15" ht="12.75" customHeight="1">
      <c r="A180" s="34">
        <v>18841</v>
      </c>
      <c r="B180" s="6">
        <v>3.4505379116716875E-07</v>
      </c>
      <c r="C180" s="12">
        <v>1.3293943870014813</v>
      </c>
      <c r="D180" s="12">
        <v>13.764510779436145</v>
      </c>
      <c r="E180" s="12">
        <v>17.064846416382238</v>
      </c>
      <c r="F180" s="37">
        <f t="shared" si="6"/>
        <v>2.083333333333326</v>
      </c>
      <c r="G180" s="38">
        <f t="shared" si="7"/>
        <v>2.2354694485842153</v>
      </c>
      <c r="H180" s="38">
        <f t="shared" si="8"/>
        <v>10.466988727858272</v>
      </c>
      <c r="L180" s="40"/>
      <c r="M180" s="10"/>
      <c r="N180" s="44"/>
      <c r="O180" s="38"/>
    </row>
    <row r="181" spans="1:15" ht="12.75" customHeight="1">
      <c r="A181" s="34">
        <v>18872</v>
      </c>
      <c r="B181" s="6">
        <v>3.546106745959971E-07</v>
      </c>
      <c r="C181" s="12">
        <v>2.76967930029155</v>
      </c>
      <c r="D181" s="12">
        <v>16.915422885572152</v>
      </c>
      <c r="E181" s="12">
        <v>21.13402061855667</v>
      </c>
      <c r="F181" s="37">
        <f t="shared" si="6"/>
        <v>4.135893648449063</v>
      </c>
      <c r="G181" s="38">
        <f t="shared" si="7"/>
        <v>4.910714285714302</v>
      </c>
      <c r="H181" s="38">
        <f t="shared" si="8"/>
        <v>13.89337641357029</v>
      </c>
      <c r="L181" s="40"/>
      <c r="M181" s="10"/>
      <c r="N181" s="44"/>
      <c r="O181" s="38"/>
    </row>
    <row r="182" spans="1:15" ht="12.75" customHeight="1">
      <c r="A182" s="34">
        <v>18902</v>
      </c>
      <c r="B182" s="6">
        <v>3.5813163164872335E-07</v>
      </c>
      <c r="C182" s="12">
        <v>0.9929078014184523</v>
      </c>
      <c r="D182" s="12">
        <v>18.07628524046436</v>
      </c>
      <c r="E182" s="12">
        <v>20.67796610169492</v>
      </c>
      <c r="F182" s="37">
        <f t="shared" si="6"/>
        <v>5.169867060561328</v>
      </c>
      <c r="G182" s="38">
        <f t="shared" si="7"/>
        <v>5.169867060561328</v>
      </c>
      <c r="H182" s="38">
        <f t="shared" si="8"/>
        <v>6.110283159463514</v>
      </c>
      <c r="L182" s="40"/>
      <c r="M182" s="10"/>
      <c r="N182" s="44"/>
      <c r="O182" s="38"/>
    </row>
    <row r="183" spans="1:15" ht="12.75" customHeight="1">
      <c r="A183" s="34">
        <v>18933</v>
      </c>
      <c r="B183" s="6">
        <v>3.651735457541757E-07</v>
      </c>
      <c r="C183" s="12">
        <v>1.9662921348314377</v>
      </c>
      <c r="D183" s="12">
        <v>20.398009950248763</v>
      </c>
      <c r="E183" s="12">
        <v>20.398009950248763</v>
      </c>
      <c r="F183" s="37">
        <f t="shared" si="6"/>
        <v>5.830903790087483</v>
      </c>
      <c r="G183" s="38">
        <f t="shared" si="7"/>
        <v>7.2378138847858375</v>
      </c>
      <c r="H183" s="38">
        <f t="shared" si="8"/>
        <v>8.035714285714302</v>
      </c>
      <c r="L183" s="40"/>
      <c r="M183" s="10"/>
      <c r="N183" s="44"/>
      <c r="O183" s="38"/>
    </row>
    <row r="184" spans="1:15" ht="12.75" customHeight="1">
      <c r="A184" s="34">
        <v>18963</v>
      </c>
      <c r="B184" s="6">
        <v>3.666825273482013E-07</v>
      </c>
      <c r="C184" s="12">
        <v>0.4132231404958775</v>
      </c>
      <c r="D184" s="12">
        <v>20.895522388059717</v>
      </c>
      <c r="E184" s="12">
        <v>20.895522388059717</v>
      </c>
      <c r="F184" s="37">
        <f t="shared" si="6"/>
        <v>3.404255319148941</v>
      </c>
      <c r="G184" s="38">
        <f t="shared" si="7"/>
        <v>6.268221574344057</v>
      </c>
      <c r="H184" s="38">
        <f t="shared" si="8"/>
        <v>7.680945347119672</v>
      </c>
      <c r="L184" s="40"/>
      <c r="M184" s="10"/>
      <c r="N184" s="44"/>
      <c r="O184" s="38"/>
    </row>
    <row r="185" spans="1:15" ht="12.75" customHeight="1">
      <c r="A185" s="34">
        <v>18994</v>
      </c>
      <c r="B185" s="6">
        <v>3.65676539618851E-07</v>
      </c>
      <c r="C185" s="12">
        <v>-0.274348422496562</v>
      </c>
      <c r="D185" s="12">
        <v>-0.2743484224965731</v>
      </c>
      <c r="E185" s="12">
        <v>17.069243156199686</v>
      </c>
      <c r="F185" s="37">
        <f t="shared" si="6"/>
        <v>2.1067415730337213</v>
      </c>
      <c r="G185" s="38">
        <f t="shared" si="7"/>
        <v>3.1205673758865515</v>
      </c>
      <c r="H185" s="38">
        <f t="shared" si="8"/>
        <v>7.385524372230456</v>
      </c>
      <c r="L185" s="40"/>
      <c r="M185" s="10"/>
      <c r="N185" s="44"/>
      <c r="O185" s="38"/>
    </row>
    <row r="186" spans="1:15" ht="12.75" customHeight="1">
      <c r="A186" s="34">
        <v>19025</v>
      </c>
      <c r="B186" s="6">
        <v>3.7422743531832874E-07</v>
      </c>
      <c r="C186" s="12">
        <v>2.338376891334204</v>
      </c>
      <c r="D186" s="12">
        <v>2.0576131687242594</v>
      </c>
      <c r="E186" s="12">
        <v>19.806763285024132</v>
      </c>
      <c r="F186" s="37">
        <f t="shared" si="6"/>
        <v>2.479338842975176</v>
      </c>
      <c r="G186" s="38">
        <f t="shared" si="7"/>
        <v>4.494382022471877</v>
      </c>
      <c r="H186" s="38">
        <f t="shared" si="8"/>
        <v>8.454810495626797</v>
      </c>
      <c r="L186" s="40"/>
      <c r="M186" s="10"/>
      <c r="N186" s="44"/>
      <c r="O186" s="38"/>
    </row>
    <row r="187" spans="1:15" ht="12.75" customHeight="1">
      <c r="A187" s="34">
        <v>19054</v>
      </c>
      <c r="B187" s="6">
        <v>3.7976036782975566E-07</v>
      </c>
      <c r="C187" s="12">
        <v>1.4784946236559238</v>
      </c>
      <c r="D187" s="12">
        <v>3.5665294924553947</v>
      </c>
      <c r="E187" s="12">
        <v>21.97092084006458</v>
      </c>
      <c r="F187" s="37">
        <f t="shared" si="6"/>
        <v>3.5665294924553947</v>
      </c>
      <c r="G187" s="38">
        <f t="shared" si="7"/>
        <v>3.99449035812669</v>
      </c>
      <c r="H187" s="38">
        <f t="shared" si="8"/>
        <v>7.0921985815602495</v>
      </c>
      <c r="L187" s="40"/>
      <c r="M187" s="10"/>
      <c r="N187" s="44"/>
      <c r="O187" s="38"/>
    </row>
    <row r="188" spans="1:15" ht="12.75" customHeight="1">
      <c r="A188" s="34">
        <v>19085</v>
      </c>
      <c r="B188" s="6">
        <v>3.8177234328845653E-07</v>
      </c>
      <c r="C188" s="12">
        <v>0.5298013245033539</v>
      </c>
      <c r="D188" s="12">
        <v>4.115226337448563</v>
      </c>
      <c r="E188" s="12">
        <v>13.114754098360649</v>
      </c>
      <c r="F188" s="37">
        <f t="shared" si="6"/>
        <v>4.4016506189821225</v>
      </c>
      <c r="G188" s="38">
        <f t="shared" si="7"/>
        <v>4.115226337448585</v>
      </c>
      <c r="H188" s="38">
        <f t="shared" si="8"/>
        <v>6.60112359550562</v>
      </c>
      <c r="L188" s="40"/>
      <c r="M188" s="10"/>
      <c r="N188" s="44"/>
      <c r="O188" s="38"/>
    </row>
    <row r="189" spans="1:15" ht="12.75" customHeight="1">
      <c r="A189" s="34">
        <v>19115</v>
      </c>
      <c r="B189" s="6">
        <v>3.812693494237812E-07</v>
      </c>
      <c r="C189" s="12">
        <v>-0.1317523056653891</v>
      </c>
      <c r="D189" s="12">
        <v>3.97805212620026</v>
      </c>
      <c r="E189" s="12">
        <v>12.797619047619047</v>
      </c>
      <c r="F189" s="37">
        <f t="shared" si="6"/>
        <v>1.8817204301075474</v>
      </c>
      <c r="G189" s="38">
        <f t="shared" si="7"/>
        <v>4.264099037138891</v>
      </c>
      <c r="H189" s="38">
        <f t="shared" si="8"/>
        <v>4.4077134986225674</v>
      </c>
      <c r="L189" s="40"/>
      <c r="M189" s="10"/>
      <c r="N189" s="44"/>
      <c r="O189" s="38"/>
    </row>
    <row r="190" spans="1:15" ht="12.75" customHeight="1">
      <c r="A190" s="34">
        <v>19146</v>
      </c>
      <c r="B190" s="6">
        <v>3.8479030647650753E-07</v>
      </c>
      <c r="C190" s="12">
        <v>0.9234828496042402</v>
      </c>
      <c r="D190" s="12">
        <v>4.938271604938271</v>
      </c>
      <c r="E190" s="12">
        <v>12.99852289512553</v>
      </c>
      <c r="F190" s="37">
        <f t="shared" si="6"/>
        <v>1.3245033112583071</v>
      </c>
      <c r="G190" s="38">
        <f t="shared" si="7"/>
        <v>2.8225806451613433</v>
      </c>
      <c r="H190" s="38">
        <f t="shared" si="8"/>
        <v>4.938271604938271</v>
      </c>
      <c r="L190" s="40"/>
      <c r="M190" s="10"/>
      <c r="N190" s="44"/>
      <c r="O190" s="38"/>
    </row>
    <row r="191" spans="1:15" ht="12.75" customHeight="1">
      <c r="A191" s="34">
        <v>19176</v>
      </c>
      <c r="B191" s="6">
        <v>3.9032323898793435E-07</v>
      </c>
      <c r="C191" s="12">
        <v>1.4379084967319988</v>
      </c>
      <c r="D191" s="12">
        <v>6.4471879286693845</v>
      </c>
      <c r="E191" s="12">
        <v>14.623338257016227</v>
      </c>
      <c r="F191" s="37">
        <f t="shared" si="6"/>
        <v>2.239789196310893</v>
      </c>
      <c r="G191" s="38">
        <f t="shared" si="7"/>
        <v>2.7814569536424028</v>
      </c>
      <c r="H191" s="38">
        <f t="shared" si="8"/>
        <v>6.7400275103163265</v>
      </c>
      <c r="L191" s="40"/>
      <c r="M191" s="10"/>
      <c r="N191" s="44"/>
      <c r="O191" s="38"/>
    </row>
    <row r="192" spans="1:15" ht="12.75" customHeight="1">
      <c r="A192" s="34">
        <v>19207</v>
      </c>
      <c r="B192" s="6">
        <v>3.888142573939089E-07</v>
      </c>
      <c r="C192" s="12">
        <v>-0.3865979381443174</v>
      </c>
      <c r="D192" s="12">
        <v>6.0356652949245415</v>
      </c>
      <c r="E192" s="12">
        <v>12.682215743440238</v>
      </c>
      <c r="F192" s="37">
        <f t="shared" si="6"/>
        <v>1.9788918205804862</v>
      </c>
      <c r="G192" s="38">
        <f t="shared" si="7"/>
        <v>1.84453227931487</v>
      </c>
      <c r="H192" s="38">
        <f t="shared" si="8"/>
        <v>3.8978494623656212</v>
      </c>
      <c r="L192" s="40"/>
      <c r="M192" s="10"/>
      <c r="N192" s="44"/>
      <c r="O192" s="38"/>
    </row>
    <row r="193" spans="1:15" ht="12.75" customHeight="1">
      <c r="A193" s="34">
        <v>19238</v>
      </c>
      <c r="B193" s="6">
        <v>3.968621592287118E-07</v>
      </c>
      <c r="C193" s="12">
        <v>2.0698576972833393</v>
      </c>
      <c r="D193" s="12">
        <v>8.230452674897126</v>
      </c>
      <c r="E193" s="12">
        <v>11.914893617021294</v>
      </c>
      <c r="F193" s="37">
        <f t="shared" si="6"/>
        <v>3.1372549019608176</v>
      </c>
      <c r="G193" s="38">
        <f t="shared" si="7"/>
        <v>4.0897097625330225</v>
      </c>
      <c r="H193" s="38">
        <f t="shared" si="8"/>
        <v>4.503311258278209</v>
      </c>
      <c r="L193" s="40"/>
      <c r="M193" s="10"/>
      <c r="N193" s="44"/>
      <c r="O193" s="38"/>
    </row>
    <row r="194" spans="1:15" ht="12.75" customHeight="1">
      <c r="A194" s="34">
        <v>19268</v>
      </c>
      <c r="B194" s="6">
        <v>3.968621592287118E-07</v>
      </c>
      <c r="C194" s="12">
        <v>0</v>
      </c>
      <c r="D194" s="12">
        <v>8.230452674897126</v>
      </c>
      <c r="E194" s="12">
        <v>10.81460674157302</v>
      </c>
      <c r="F194" s="37">
        <f t="shared" si="6"/>
        <v>1.6752577319588013</v>
      </c>
      <c r="G194" s="38">
        <f t="shared" si="7"/>
        <v>3.1372549019608176</v>
      </c>
      <c r="H194" s="38">
        <f t="shared" si="8"/>
        <v>3.952569169960496</v>
      </c>
      <c r="L194" s="40"/>
      <c r="M194" s="10"/>
      <c r="N194" s="44"/>
      <c r="O194" s="38"/>
    </row>
    <row r="195" spans="1:15" ht="12.75" customHeight="1">
      <c r="A195" s="34">
        <v>19299</v>
      </c>
      <c r="B195" s="6">
        <v>4.018920978754634E-07</v>
      </c>
      <c r="C195" s="12">
        <v>1.26742712294039</v>
      </c>
      <c r="D195" s="12">
        <v>9.60219478737998</v>
      </c>
      <c r="E195" s="12">
        <v>10.05509641873279</v>
      </c>
      <c r="F195" s="37">
        <f t="shared" si="6"/>
        <v>3.363518758085382</v>
      </c>
      <c r="G195" s="38">
        <f t="shared" si="7"/>
        <v>2.9639175257732076</v>
      </c>
      <c r="H195" s="38">
        <f t="shared" si="8"/>
        <v>5.4089709762533245</v>
      </c>
      <c r="L195" s="40"/>
      <c r="M195" s="10"/>
      <c r="N195" s="44"/>
      <c r="O195" s="38"/>
    </row>
    <row r="196" spans="1:15" ht="12.75" customHeight="1">
      <c r="A196" s="34">
        <v>19329</v>
      </c>
      <c r="B196" s="6">
        <v>4.069220365222151E-07</v>
      </c>
      <c r="C196" s="12">
        <v>1.251564455569465</v>
      </c>
      <c r="D196" s="12">
        <v>10.973936899862814</v>
      </c>
      <c r="E196" s="12">
        <v>10.973936899862814</v>
      </c>
      <c r="F196" s="37">
        <f t="shared" si="6"/>
        <v>2.5348542458808243</v>
      </c>
      <c r="G196" s="38">
        <f t="shared" si="7"/>
        <v>4.657179818887447</v>
      </c>
      <c r="H196" s="38">
        <f t="shared" si="8"/>
        <v>5.751633986928084</v>
      </c>
      <c r="L196" s="40"/>
      <c r="M196" s="10"/>
      <c r="N196" s="44"/>
      <c r="O196" s="38"/>
    </row>
    <row r="197" spans="1:15" ht="12.75" customHeight="1">
      <c r="A197" s="34">
        <v>19360</v>
      </c>
      <c r="B197" s="6">
        <v>4.0641904265754E-07</v>
      </c>
      <c r="C197" s="12">
        <v>-0.12360939431395046</v>
      </c>
      <c r="D197" s="12">
        <v>-0.12360939431396156</v>
      </c>
      <c r="E197" s="12">
        <v>11.141678129298471</v>
      </c>
      <c r="F197" s="37">
        <f t="shared" si="6"/>
        <v>2.4081115335867986</v>
      </c>
      <c r="G197" s="38">
        <f t="shared" si="7"/>
        <v>2.4081115335867986</v>
      </c>
      <c r="H197" s="38">
        <f t="shared" si="8"/>
        <v>4.123711340206215</v>
      </c>
      <c r="L197" s="40"/>
      <c r="M197" s="10"/>
      <c r="N197" s="44"/>
      <c r="O197" s="38"/>
    </row>
    <row r="198" spans="1:15" ht="12.75" customHeight="1">
      <c r="A198" s="34">
        <v>19391</v>
      </c>
      <c r="B198" s="6">
        <v>4.008861101461131E-07</v>
      </c>
      <c r="C198" s="12">
        <v>-1.3613861386138626</v>
      </c>
      <c r="D198" s="12">
        <v>-1.4833127317675943</v>
      </c>
      <c r="E198" s="12">
        <v>7.123655913978522</v>
      </c>
      <c r="F198" s="37">
        <f t="shared" si="6"/>
        <v>-0.25031289111387967</v>
      </c>
      <c r="G198" s="38">
        <f t="shared" si="7"/>
        <v>1.0139416983523164</v>
      </c>
      <c r="H198" s="38">
        <f t="shared" si="8"/>
        <v>3.104786545924987</v>
      </c>
      <c r="L198" s="40"/>
      <c r="M198" s="10"/>
      <c r="N198" s="44"/>
      <c r="O198" s="38"/>
    </row>
    <row r="199" spans="1:15" ht="12.75" customHeight="1">
      <c r="A199" s="34">
        <v>19419</v>
      </c>
      <c r="B199" s="6">
        <v>4.0239509174013854E-07</v>
      </c>
      <c r="C199" s="12">
        <v>0.37641154328731385</v>
      </c>
      <c r="D199" s="12">
        <v>-1.1124845488257096</v>
      </c>
      <c r="E199" s="12">
        <v>5.96026490066226</v>
      </c>
      <c r="F199" s="37">
        <f t="shared" si="6"/>
        <v>-1.1124845488257096</v>
      </c>
      <c r="G199" s="38">
        <f t="shared" si="7"/>
        <v>0.12515644555695093</v>
      </c>
      <c r="H199" s="38">
        <f t="shared" si="8"/>
        <v>1.3941698352344378</v>
      </c>
      <c r="L199" s="40"/>
      <c r="M199" s="10"/>
      <c r="N199" s="44"/>
      <c r="O199" s="38"/>
    </row>
    <row r="200" spans="1:15" ht="12.75" customHeight="1">
      <c r="A200" s="34">
        <v>19450</v>
      </c>
      <c r="B200" s="6">
        <v>4.039040733341641E-07</v>
      </c>
      <c r="C200" s="12">
        <v>0.3750000000000142</v>
      </c>
      <c r="D200" s="12">
        <v>-0.7416563658838027</v>
      </c>
      <c r="E200" s="12">
        <v>5.797101449275366</v>
      </c>
      <c r="F200" s="37">
        <f t="shared" si="6"/>
        <v>-0.6188118811881305</v>
      </c>
      <c r="G200" s="38">
        <f t="shared" si="7"/>
        <v>-0.7416563658838027</v>
      </c>
      <c r="H200" s="38">
        <f t="shared" si="8"/>
        <v>1.7743979721165815</v>
      </c>
      <c r="L200" s="40"/>
      <c r="M200" s="10"/>
      <c r="N200" s="44"/>
      <c r="O200" s="38"/>
    </row>
    <row r="201" spans="1:15" ht="12.75" customHeight="1">
      <c r="A201" s="34">
        <v>19480</v>
      </c>
      <c r="B201" s="6">
        <v>4.09437005845591E-07</v>
      </c>
      <c r="C201" s="12">
        <v>1.3698630136986356</v>
      </c>
      <c r="D201" s="12">
        <v>0.6180469715698633</v>
      </c>
      <c r="E201" s="12">
        <v>7.387862796833788</v>
      </c>
      <c r="F201" s="37">
        <f t="shared" si="6"/>
        <v>2.132998745294845</v>
      </c>
      <c r="G201" s="38">
        <f t="shared" si="7"/>
        <v>0.7425742574257432</v>
      </c>
      <c r="H201" s="38">
        <f t="shared" si="8"/>
        <v>1.8773466833541974</v>
      </c>
      <c r="L201" s="40"/>
      <c r="M201" s="10"/>
      <c r="N201" s="44"/>
      <c r="O201" s="38"/>
    </row>
    <row r="202" spans="1:15" ht="12.75" customHeight="1">
      <c r="A202" s="34">
        <v>19511</v>
      </c>
      <c r="B202" s="6">
        <v>4.054130549281896E-07</v>
      </c>
      <c r="C202" s="12">
        <v>-0.9828009828009909</v>
      </c>
      <c r="D202" s="12">
        <v>-0.3708281829418958</v>
      </c>
      <c r="E202" s="12">
        <v>5.35947712418301</v>
      </c>
      <c r="F202" s="37">
        <f t="shared" si="6"/>
        <v>0.7500000000000062</v>
      </c>
      <c r="G202" s="38">
        <f t="shared" si="7"/>
        <v>1.1292346298619638</v>
      </c>
      <c r="H202" s="38">
        <f t="shared" si="8"/>
        <v>-0.3708281829418958</v>
      </c>
      <c r="L202" s="40"/>
      <c r="M202" s="10"/>
      <c r="N202" s="44"/>
      <c r="O202" s="38"/>
    </row>
    <row r="203" spans="1:15" ht="12.75" customHeight="1">
      <c r="A203" s="34">
        <v>19541</v>
      </c>
      <c r="B203" s="6">
        <v>4.079280242515654E-07</v>
      </c>
      <c r="C203" s="12">
        <v>0.6203473945409321</v>
      </c>
      <c r="D203" s="12">
        <v>0.24721878862792313</v>
      </c>
      <c r="E203" s="12">
        <v>4.510309278350499</v>
      </c>
      <c r="F203" s="37">
        <f t="shared" si="6"/>
        <v>0.9962640099626219</v>
      </c>
      <c r="G203" s="38">
        <f t="shared" si="7"/>
        <v>1.374999999999993</v>
      </c>
      <c r="H203" s="38">
        <f t="shared" si="8"/>
        <v>0.3712871287128383</v>
      </c>
      <c r="L203" s="40"/>
      <c r="M203" s="10"/>
      <c r="N203" s="44"/>
      <c r="O203" s="38"/>
    </row>
    <row r="204" spans="1:15" ht="12.75" customHeight="1">
      <c r="A204" s="34">
        <v>19572</v>
      </c>
      <c r="B204" s="6">
        <v>4.0893401198091576E-07</v>
      </c>
      <c r="C204" s="12">
        <v>0.2466091245376001</v>
      </c>
      <c r="D204" s="12">
        <v>0.49443757725586845</v>
      </c>
      <c r="E204" s="12">
        <v>5.174644243208282</v>
      </c>
      <c r="F204" s="37">
        <f t="shared" si="6"/>
        <v>-0.12285012285013774</v>
      </c>
      <c r="G204" s="38">
        <f t="shared" si="7"/>
        <v>1.245330012453283</v>
      </c>
      <c r="H204" s="38">
        <f t="shared" si="8"/>
        <v>2.0075282308657183</v>
      </c>
      <c r="L204" s="40"/>
      <c r="M204" s="10"/>
      <c r="N204" s="44"/>
      <c r="O204" s="38"/>
    </row>
    <row r="205" spans="1:15" ht="12.75" customHeight="1">
      <c r="A205" s="34">
        <v>19603</v>
      </c>
      <c r="B205" s="6">
        <v>4.235208340564958E-07</v>
      </c>
      <c r="C205" s="12">
        <v>3.5670356703566997</v>
      </c>
      <c r="D205" s="12">
        <v>4.079110012360965</v>
      </c>
      <c r="E205" s="12">
        <v>6.717363751584293</v>
      </c>
      <c r="F205" s="37">
        <f t="shared" si="6"/>
        <v>4.466501240694787</v>
      </c>
      <c r="G205" s="38">
        <f t="shared" si="7"/>
        <v>3.439803439803435</v>
      </c>
      <c r="H205" s="38">
        <f t="shared" si="8"/>
        <v>5.249999999999999</v>
      </c>
      <c r="L205" s="40"/>
      <c r="M205" s="10"/>
      <c r="N205" s="44"/>
      <c r="O205" s="38"/>
    </row>
    <row r="206" spans="1:15" ht="12.75" customHeight="1">
      <c r="A206" s="34">
        <v>19633</v>
      </c>
      <c r="B206" s="6">
        <v>4.245268217858462E-07</v>
      </c>
      <c r="C206" s="12">
        <v>0.23752969121142442</v>
      </c>
      <c r="D206" s="12">
        <v>4.32632880098891</v>
      </c>
      <c r="E206" s="12">
        <v>6.970849176172389</v>
      </c>
      <c r="F206" s="37">
        <f t="shared" si="6"/>
        <v>4.069050554870546</v>
      </c>
      <c r="G206" s="38">
        <f t="shared" si="7"/>
        <v>4.714640198511177</v>
      </c>
      <c r="H206" s="38">
        <f t="shared" si="8"/>
        <v>5.105853051058529</v>
      </c>
      <c r="L206" s="40"/>
      <c r="M206" s="10"/>
      <c r="N206" s="44"/>
      <c r="O206" s="38"/>
    </row>
    <row r="207" spans="1:15" ht="12.75" customHeight="1">
      <c r="A207" s="34">
        <v>19664</v>
      </c>
      <c r="B207" s="6">
        <v>4.2603580337987156E-07</v>
      </c>
      <c r="C207" s="12">
        <v>0.35545023696679223</v>
      </c>
      <c r="D207" s="12">
        <v>4.697156983930784</v>
      </c>
      <c r="E207" s="12">
        <v>6.007509386733423</v>
      </c>
      <c r="F207" s="37">
        <f t="shared" si="6"/>
        <v>4.182041820418192</v>
      </c>
      <c r="G207" s="38">
        <f t="shared" si="7"/>
        <v>4.438964241676913</v>
      </c>
      <c r="H207" s="38">
        <f t="shared" si="8"/>
        <v>4.054054054054013</v>
      </c>
      <c r="L207" s="40"/>
      <c r="M207" s="10"/>
      <c r="N207" s="44"/>
      <c r="O207" s="38"/>
    </row>
    <row r="208" spans="1:15" ht="12.75" customHeight="1">
      <c r="A208" s="34">
        <v>19694</v>
      </c>
      <c r="B208" s="6">
        <v>4.4464657637285297E-07</v>
      </c>
      <c r="C208" s="12">
        <v>4.368358913813464</v>
      </c>
      <c r="D208" s="12">
        <v>9.270704573547594</v>
      </c>
      <c r="E208" s="12">
        <v>9.270704573547594</v>
      </c>
      <c r="F208" s="37">
        <f t="shared" si="6"/>
        <v>4.988123515439402</v>
      </c>
      <c r="G208" s="38">
        <f t="shared" si="7"/>
        <v>8.733087330873278</v>
      </c>
      <c r="H208" s="38">
        <f t="shared" si="8"/>
        <v>9.67741935483868</v>
      </c>
      <c r="L208" s="40"/>
      <c r="M208" s="10"/>
      <c r="N208" s="44"/>
      <c r="O208" s="38"/>
    </row>
    <row r="209" spans="1:15" ht="12.75" customHeight="1">
      <c r="A209" s="34">
        <v>19725</v>
      </c>
      <c r="B209" s="6">
        <v>4.3961663772610125E-07</v>
      </c>
      <c r="C209" s="12">
        <v>-1.1312217194570096</v>
      </c>
      <c r="D209" s="12">
        <v>-1.1312217194570096</v>
      </c>
      <c r="E209" s="12">
        <v>8.168316831683175</v>
      </c>
      <c r="F209" s="37">
        <f t="shared" si="6"/>
        <v>3.554502369668211</v>
      </c>
      <c r="G209" s="38">
        <f t="shared" si="7"/>
        <v>3.800475059382391</v>
      </c>
      <c r="H209" s="38">
        <f t="shared" si="8"/>
        <v>7.768187422934636</v>
      </c>
      <c r="L209" s="40"/>
      <c r="M209" s="10"/>
      <c r="N209" s="44"/>
      <c r="O209" s="38"/>
    </row>
    <row r="210" spans="1:15" ht="12.75" customHeight="1">
      <c r="A210" s="34">
        <v>19756</v>
      </c>
      <c r="B210" s="6">
        <v>4.4062262545545155E-07</v>
      </c>
      <c r="C210" s="12">
        <v>0.22883295194506825</v>
      </c>
      <c r="D210" s="12">
        <v>-0.9049773755656298</v>
      </c>
      <c r="E210" s="12">
        <v>9.912170639899598</v>
      </c>
      <c r="F210" s="37">
        <f t="shared" si="6"/>
        <v>3.423848878394331</v>
      </c>
      <c r="G210" s="38">
        <f t="shared" si="7"/>
        <v>3.7914691943127465</v>
      </c>
      <c r="H210" s="38">
        <f t="shared" si="8"/>
        <v>7.749077490774869</v>
      </c>
      <c r="L210" s="40"/>
      <c r="M210" s="10"/>
      <c r="N210" s="44"/>
      <c r="O210" s="38"/>
    </row>
    <row r="211" spans="1:15" ht="12.75" customHeight="1">
      <c r="A211" s="34">
        <v>19784</v>
      </c>
      <c r="B211" s="6">
        <v>4.421316070494771E-07</v>
      </c>
      <c r="C211" s="12">
        <v>0.34246575342467</v>
      </c>
      <c r="D211" s="12">
        <v>-0.5656108597285048</v>
      </c>
      <c r="E211" s="12">
        <v>9.87500000000001</v>
      </c>
      <c r="F211" s="37">
        <f t="shared" si="6"/>
        <v>-0.5656108597285048</v>
      </c>
      <c r="G211" s="38">
        <f t="shared" si="7"/>
        <v>3.7780401416765086</v>
      </c>
      <c r="H211" s="38">
        <f t="shared" si="8"/>
        <v>4.394299287410908</v>
      </c>
      <c r="L211" s="40"/>
      <c r="M211" s="10"/>
      <c r="N211" s="44"/>
      <c r="O211" s="38"/>
    </row>
    <row r="212" spans="1:15" ht="12.75" customHeight="1">
      <c r="A212" s="34">
        <v>19815</v>
      </c>
      <c r="B212" s="6">
        <v>4.5068250274895504E-07</v>
      </c>
      <c r="C212" s="12">
        <v>1.9340159271899804</v>
      </c>
      <c r="D212" s="12">
        <v>1.3574660633484115</v>
      </c>
      <c r="E212" s="12">
        <v>11.581569115815672</v>
      </c>
      <c r="F212" s="37">
        <f t="shared" si="6"/>
        <v>2.517162471395884</v>
      </c>
      <c r="G212" s="38">
        <f t="shared" si="7"/>
        <v>1.3574660633484115</v>
      </c>
      <c r="H212" s="38">
        <f t="shared" si="8"/>
        <v>6.1611374407582575</v>
      </c>
      <c r="L212" s="40"/>
      <c r="M212" s="10"/>
      <c r="N212" s="44"/>
      <c r="O212" s="38"/>
    </row>
    <row r="213" spans="1:15" ht="12.75" customHeight="1">
      <c r="A213" s="34">
        <v>19845</v>
      </c>
      <c r="B213" s="6">
        <v>4.56215435260382E-07</v>
      </c>
      <c r="C213" s="12">
        <v>1.227678571428581</v>
      </c>
      <c r="D213" s="12">
        <v>2.601809954751144</v>
      </c>
      <c r="E213" s="12">
        <v>11.425061425061433</v>
      </c>
      <c r="F213" s="37">
        <f t="shared" si="6"/>
        <v>3.5388127853881457</v>
      </c>
      <c r="G213" s="38">
        <f t="shared" si="7"/>
        <v>3.775743707093837</v>
      </c>
      <c r="H213" s="38">
        <f t="shared" si="8"/>
        <v>7.083825265643462</v>
      </c>
      <c r="L213" s="40"/>
      <c r="M213" s="10"/>
      <c r="N213" s="44"/>
      <c r="O213" s="38"/>
    </row>
    <row r="214" spans="1:15" ht="12.75" customHeight="1">
      <c r="A214" s="34">
        <v>19876</v>
      </c>
      <c r="B214" s="6">
        <v>4.728142327946626E-07</v>
      </c>
      <c r="C214" s="12">
        <v>3.6383682469679934</v>
      </c>
      <c r="D214" s="12">
        <v>6.334841628959276</v>
      </c>
      <c r="E214" s="12">
        <v>16.62531017369726</v>
      </c>
      <c r="F214" s="37">
        <f t="shared" si="6"/>
        <v>6.9397042093287675</v>
      </c>
      <c r="G214" s="38">
        <f t="shared" si="7"/>
        <v>7.30593607305936</v>
      </c>
      <c r="H214" s="38">
        <f t="shared" si="8"/>
        <v>6.3348416289592535</v>
      </c>
      <c r="L214" s="40"/>
      <c r="M214" s="10"/>
      <c r="N214" s="44"/>
      <c r="O214" s="38"/>
    </row>
    <row r="215" spans="1:15" ht="12.75" customHeight="1">
      <c r="A215" s="34">
        <v>19906</v>
      </c>
      <c r="B215" s="6">
        <v>4.6526932482453503E-07</v>
      </c>
      <c r="C215" s="12">
        <v>-1.5957446808510634</v>
      </c>
      <c r="D215" s="12">
        <v>4.638009049773739</v>
      </c>
      <c r="E215" s="12">
        <v>14.056720098643648</v>
      </c>
      <c r="F215" s="37">
        <f t="shared" si="6"/>
        <v>3.2366071428571397</v>
      </c>
      <c r="G215" s="38">
        <f t="shared" si="7"/>
        <v>5.233219567690539</v>
      </c>
      <c r="H215" s="38">
        <f t="shared" si="8"/>
        <v>5.83524027459954</v>
      </c>
      <c r="L215" s="40"/>
      <c r="M215" s="10"/>
      <c r="N215" s="44"/>
      <c r="O215" s="38"/>
    </row>
    <row r="216" spans="1:15" ht="12.75" customHeight="1">
      <c r="A216" s="34">
        <v>19937</v>
      </c>
      <c r="B216" s="6">
        <v>4.5973639231310816E-07</v>
      </c>
      <c r="C216" s="12">
        <v>-1.189189189189177</v>
      </c>
      <c r="D216" s="12">
        <v>3.393665158371051</v>
      </c>
      <c r="E216" s="12">
        <v>12.423124231242344</v>
      </c>
      <c r="F216" s="37">
        <f t="shared" si="6"/>
        <v>0.7717750826901737</v>
      </c>
      <c r="G216" s="38">
        <f t="shared" si="7"/>
        <v>2.008928571428581</v>
      </c>
      <c r="H216" s="38">
        <f t="shared" si="8"/>
        <v>4.337899543378998</v>
      </c>
      <c r="L216" s="40"/>
      <c r="M216" s="10"/>
      <c r="N216" s="44"/>
      <c r="O216" s="38"/>
    </row>
    <row r="217" spans="1:15" ht="12.75" customHeight="1">
      <c r="A217" s="34">
        <v>19968</v>
      </c>
      <c r="B217" s="6">
        <v>4.76838183712064E-07</v>
      </c>
      <c r="C217" s="12">
        <v>3.7199124726476906</v>
      </c>
      <c r="D217" s="12">
        <v>7.239819004524883</v>
      </c>
      <c r="E217" s="12">
        <v>12.589073634204272</v>
      </c>
      <c r="F217" s="37">
        <f t="shared" si="6"/>
        <v>0.8510638297872353</v>
      </c>
      <c r="G217" s="38">
        <f t="shared" si="7"/>
        <v>4.520396912899649</v>
      </c>
      <c r="H217" s="38">
        <f t="shared" si="8"/>
        <v>7.84982935153582</v>
      </c>
      <c r="L217" s="40"/>
      <c r="M217" s="10"/>
      <c r="N217" s="44"/>
      <c r="O217" s="38"/>
    </row>
    <row r="218" spans="1:15" ht="12.75" customHeight="1">
      <c r="A218" s="34">
        <v>19998</v>
      </c>
      <c r="B218" s="6">
        <v>4.813651284941406E-07</v>
      </c>
      <c r="C218" s="12">
        <v>0.9493670886076</v>
      </c>
      <c r="D218" s="12">
        <v>8.257918552036191</v>
      </c>
      <c r="E218" s="12">
        <v>13.388625592417046</v>
      </c>
      <c r="F218" s="37">
        <f t="shared" si="6"/>
        <v>3.4594594594594685</v>
      </c>
      <c r="G218" s="38">
        <f t="shared" si="7"/>
        <v>1.8085106382978777</v>
      </c>
      <c r="H218" s="38">
        <f t="shared" si="8"/>
        <v>6.808035714285721</v>
      </c>
      <c r="L218" s="40"/>
      <c r="M218" s="10"/>
      <c r="N218" s="44"/>
      <c r="O218" s="38"/>
    </row>
    <row r="219" spans="1:15" ht="12.75" customHeight="1">
      <c r="A219" s="34">
        <v>20029</v>
      </c>
      <c r="B219" s="6">
        <v>4.833771039528412E-07</v>
      </c>
      <c r="C219" s="12">
        <v>0.4179728317659226</v>
      </c>
      <c r="D219" s="12">
        <v>8.710407239818995</v>
      </c>
      <c r="E219" s="12">
        <v>13.459268004722524</v>
      </c>
      <c r="F219" s="37">
        <f t="shared" si="6"/>
        <v>5.142231947483555</v>
      </c>
      <c r="G219" s="38">
        <f t="shared" si="7"/>
        <v>3.8918918918918743</v>
      </c>
      <c r="H219" s="38">
        <f t="shared" si="8"/>
        <v>5.953693495038559</v>
      </c>
      <c r="L219" s="40"/>
      <c r="M219" s="10"/>
      <c r="N219" s="44"/>
      <c r="O219" s="38"/>
    </row>
    <row r="220" spans="1:15" ht="12.75" customHeight="1">
      <c r="A220" s="34">
        <v>20059</v>
      </c>
      <c r="B220" s="6">
        <v>4.803591407647902E-07</v>
      </c>
      <c r="C220" s="12">
        <v>-0.6243496357960399</v>
      </c>
      <c r="D220" s="12">
        <v>8.03167420814479</v>
      </c>
      <c r="E220" s="12">
        <v>8.03167420814479</v>
      </c>
      <c r="F220" s="37">
        <f t="shared" si="6"/>
        <v>0.7383966244725704</v>
      </c>
      <c r="G220" s="38">
        <f t="shared" si="7"/>
        <v>4.485776805251618</v>
      </c>
      <c r="H220" s="38">
        <f t="shared" si="8"/>
        <v>1.5957446808510634</v>
      </c>
      <c r="L220" s="40"/>
      <c r="M220" s="10"/>
      <c r="N220" s="44"/>
      <c r="O220" s="38"/>
    </row>
    <row r="221" spans="1:15" ht="12.75" customHeight="1">
      <c r="A221" s="34">
        <v>20090</v>
      </c>
      <c r="B221" s="6">
        <v>4.879040487349177E-07</v>
      </c>
      <c r="C221" s="12">
        <v>1.5706806282722363</v>
      </c>
      <c r="D221" s="12">
        <v>1.5706806282722585</v>
      </c>
      <c r="E221" s="12">
        <v>10.983981693363853</v>
      </c>
      <c r="F221" s="37">
        <f t="shared" si="6"/>
        <v>1.3584117032392706</v>
      </c>
      <c r="G221" s="38">
        <f t="shared" si="7"/>
        <v>2.320675105485215</v>
      </c>
      <c r="H221" s="38">
        <f t="shared" si="8"/>
        <v>4.86486486486486</v>
      </c>
      <c r="L221" s="40"/>
      <c r="M221" s="10"/>
      <c r="N221" s="44"/>
      <c r="O221" s="38"/>
    </row>
    <row r="222" spans="1:15" ht="12.75" customHeight="1">
      <c r="A222" s="34">
        <v>20121</v>
      </c>
      <c r="B222" s="6">
        <v>4.874010548702426E-07</v>
      </c>
      <c r="C222" s="12">
        <v>-0.10309278350515427</v>
      </c>
      <c r="D222" s="12">
        <v>1.4659685863874339</v>
      </c>
      <c r="E222" s="12">
        <v>10.616438356164393</v>
      </c>
      <c r="F222" s="37">
        <f t="shared" si="6"/>
        <v>0.8324661810614087</v>
      </c>
      <c r="G222" s="38">
        <f t="shared" si="7"/>
        <v>1.25391849529779</v>
      </c>
      <c r="H222" s="38">
        <f t="shared" si="8"/>
        <v>6.017505470459494</v>
      </c>
      <c r="L222" s="40"/>
      <c r="M222" s="10"/>
      <c r="N222" s="44"/>
      <c r="O222" s="38"/>
    </row>
    <row r="223" spans="1:15" ht="12.75" customHeight="1">
      <c r="A223" s="34">
        <v>20149</v>
      </c>
      <c r="B223" s="6">
        <v>4.904190180582937E-07</v>
      </c>
      <c r="C223" s="12">
        <v>0.6191950464396356</v>
      </c>
      <c r="D223" s="12">
        <v>2.0942408376963373</v>
      </c>
      <c r="E223" s="12">
        <v>10.921501706484626</v>
      </c>
      <c r="F223" s="37">
        <f t="shared" si="6"/>
        <v>2.0942408376963595</v>
      </c>
      <c r="G223" s="38">
        <f t="shared" si="7"/>
        <v>1.4568158168574596</v>
      </c>
      <c r="H223" s="38">
        <f t="shared" si="8"/>
        <v>2.8481012658228</v>
      </c>
      <c r="L223" s="40"/>
      <c r="M223" s="10"/>
      <c r="N223" s="44"/>
      <c r="O223" s="38"/>
    </row>
    <row r="224" spans="1:15" ht="12.75" customHeight="1">
      <c r="A224" s="34">
        <v>20180</v>
      </c>
      <c r="B224" s="6">
        <v>4.909220119229688E-07</v>
      </c>
      <c r="C224" s="12">
        <v>0.10256410256408444</v>
      </c>
      <c r="D224" s="12">
        <v>2.1989528795811397</v>
      </c>
      <c r="E224" s="12">
        <v>8.92857142857142</v>
      </c>
      <c r="F224" s="37">
        <f t="shared" si="6"/>
        <v>0.6185567010309256</v>
      </c>
      <c r="G224" s="38">
        <f t="shared" si="7"/>
        <v>2.1989528795811397</v>
      </c>
      <c r="H224" s="38">
        <f t="shared" si="8"/>
        <v>1.9853709508881767</v>
      </c>
      <c r="L224" s="40"/>
      <c r="M224" s="10"/>
      <c r="N224" s="44"/>
      <c r="O224" s="38"/>
    </row>
    <row r="225" spans="1:15" ht="12.75" customHeight="1">
      <c r="A225" s="34">
        <v>20210</v>
      </c>
      <c r="B225" s="6">
        <v>4.934369812463447E-07</v>
      </c>
      <c r="C225" s="12">
        <v>0.51229508196724</v>
      </c>
      <c r="D225" s="12">
        <v>2.7225130890052407</v>
      </c>
      <c r="E225" s="12">
        <v>8.158765159867688</v>
      </c>
      <c r="F225" s="37">
        <f t="shared" si="6"/>
        <v>1.2383900928792713</v>
      </c>
      <c r="G225" s="38">
        <f t="shared" si="7"/>
        <v>1.1340206185567192</v>
      </c>
      <c r="H225" s="38">
        <f t="shared" si="8"/>
        <v>2.0811654526535106</v>
      </c>
      <c r="L225" s="40"/>
      <c r="M225" s="10"/>
      <c r="N225" s="44"/>
      <c r="O225" s="38"/>
    </row>
    <row r="226" spans="1:15" ht="12.75" customHeight="1">
      <c r="A226" s="34">
        <v>20241</v>
      </c>
      <c r="B226" s="6">
        <v>4.9393997511102E-07</v>
      </c>
      <c r="C226" s="12">
        <v>0.10193679918453213</v>
      </c>
      <c r="D226" s="12">
        <v>2.8272251308900653</v>
      </c>
      <c r="E226" s="12">
        <v>4.468085106382991</v>
      </c>
      <c r="F226" s="37">
        <f t="shared" si="6"/>
        <v>0.7179487179487243</v>
      </c>
      <c r="G226" s="38">
        <f t="shared" si="7"/>
        <v>1.341589267285892</v>
      </c>
      <c r="H226" s="38">
        <f t="shared" si="8"/>
        <v>2.8272251308900875</v>
      </c>
      <c r="L226" s="40"/>
      <c r="M226" s="10"/>
      <c r="N226" s="44"/>
      <c r="O226" s="38"/>
    </row>
    <row r="227" spans="1:15" ht="12.75" customHeight="1">
      <c r="A227" s="34">
        <v>20271</v>
      </c>
      <c r="B227" s="6">
        <v>5.070178155925743E-07</v>
      </c>
      <c r="C227" s="12">
        <v>2.647657841140494</v>
      </c>
      <c r="D227" s="12">
        <v>5.549738219895284</v>
      </c>
      <c r="E227" s="12">
        <v>8.972972972972993</v>
      </c>
      <c r="F227" s="37">
        <f t="shared" si="6"/>
        <v>3.2786885245901676</v>
      </c>
      <c r="G227" s="38">
        <f t="shared" si="7"/>
        <v>3.3846153846153637</v>
      </c>
      <c r="H227" s="38">
        <f t="shared" si="8"/>
        <v>3.9175257731958846</v>
      </c>
      <c r="L227" s="40"/>
      <c r="M227" s="10"/>
      <c r="N227" s="44"/>
      <c r="O227" s="38"/>
    </row>
    <row r="228" spans="1:15" ht="12.75" customHeight="1">
      <c r="A228" s="34">
        <v>20302</v>
      </c>
      <c r="B228" s="6">
        <v>5.170776928860778E-07</v>
      </c>
      <c r="C228" s="12">
        <v>1.9841269841269993</v>
      </c>
      <c r="D228" s="12">
        <v>7.643979057591621</v>
      </c>
      <c r="E228" s="12">
        <v>12.472647702406991</v>
      </c>
      <c r="F228" s="37">
        <f t="shared" si="6"/>
        <v>4.791029561671767</v>
      </c>
      <c r="G228" s="38">
        <f t="shared" si="7"/>
        <v>5.327868852459039</v>
      </c>
      <c r="H228" s="38">
        <f t="shared" si="8"/>
        <v>6.088751289989691</v>
      </c>
      <c r="L228" s="40"/>
      <c r="M228" s="10"/>
      <c r="N228" s="44"/>
      <c r="O228" s="38"/>
    </row>
    <row r="229" spans="1:15" ht="12.75" customHeight="1">
      <c r="A229" s="34">
        <v>20333</v>
      </c>
      <c r="B229" s="6">
        <v>5.050058401338737E-07</v>
      </c>
      <c r="C229" s="12">
        <v>-2.3346303501945442</v>
      </c>
      <c r="D229" s="12">
        <v>5.13089005235603</v>
      </c>
      <c r="E229" s="12">
        <v>5.907172995780585</v>
      </c>
      <c r="F229" s="37">
        <f t="shared" si="6"/>
        <v>2.240325865580428</v>
      </c>
      <c r="G229" s="38">
        <f t="shared" si="7"/>
        <v>2.3445463812436396</v>
      </c>
      <c r="H229" s="38">
        <f t="shared" si="8"/>
        <v>2.9743589743589594</v>
      </c>
      <c r="L229" s="40"/>
      <c r="M229" s="10"/>
      <c r="N229" s="44"/>
      <c r="O229" s="38"/>
    </row>
    <row r="230" spans="1:15" ht="12.75" customHeight="1">
      <c r="A230" s="34">
        <v>20363</v>
      </c>
      <c r="B230" s="6">
        <v>5.135567358333515E-07</v>
      </c>
      <c r="C230" s="12">
        <v>1.6932270916334424</v>
      </c>
      <c r="D230" s="12">
        <v>6.910994764397893</v>
      </c>
      <c r="E230" s="12">
        <v>6.687565308254939</v>
      </c>
      <c r="F230" s="37">
        <f t="shared" si="6"/>
        <v>1.289682539682513</v>
      </c>
      <c r="G230" s="38">
        <f t="shared" si="7"/>
        <v>3.971486761710752</v>
      </c>
      <c r="H230" s="38">
        <f t="shared" si="8"/>
        <v>4.610655737704916</v>
      </c>
      <c r="L230" s="40"/>
      <c r="M230" s="10"/>
      <c r="N230" s="44"/>
      <c r="O230" s="38"/>
    </row>
    <row r="231" spans="1:15" ht="12.75" customHeight="1">
      <c r="A231" s="34">
        <v>20394</v>
      </c>
      <c r="B231" s="6">
        <v>5.175806867507531E-07</v>
      </c>
      <c r="C231" s="12">
        <v>0.7835455435847738</v>
      </c>
      <c r="D231" s="12">
        <v>7.748691099476446</v>
      </c>
      <c r="E231" s="12">
        <v>7.075962539021874</v>
      </c>
      <c r="F231" s="37">
        <f t="shared" si="6"/>
        <v>0.09727626459146155</v>
      </c>
      <c r="G231" s="38">
        <f t="shared" si="7"/>
        <v>2.0833333333333703</v>
      </c>
      <c r="H231" s="38">
        <f t="shared" si="8"/>
        <v>4.892966360856277</v>
      </c>
      <c r="L231" s="40"/>
      <c r="M231" s="10"/>
      <c r="N231" s="44"/>
      <c r="O231" s="38"/>
    </row>
    <row r="232" spans="1:15" ht="12.75" customHeight="1">
      <c r="A232" s="34">
        <v>20424</v>
      </c>
      <c r="B232" s="6">
        <v>5.306585272323074E-07</v>
      </c>
      <c r="C232" s="12">
        <v>2.526724975704542</v>
      </c>
      <c r="D232" s="12">
        <v>10.471204188481664</v>
      </c>
      <c r="E232" s="12">
        <v>10.471204188481664</v>
      </c>
      <c r="F232" s="37">
        <f t="shared" si="6"/>
        <v>5.079681274900372</v>
      </c>
      <c r="G232" s="38">
        <f t="shared" si="7"/>
        <v>2.6264591439688623</v>
      </c>
      <c r="H232" s="38">
        <f t="shared" si="8"/>
        <v>7.433808553971444</v>
      </c>
      <c r="L232" s="40"/>
      <c r="M232" s="10"/>
      <c r="N232" s="44"/>
      <c r="O232" s="38"/>
    </row>
    <row r="233" spans="1:15" ht="12.75" customHeight="1">
      <c r="A233" s="34">
        <v>20455</v>
      </c>
      <c r="B233" s="6">
        <v>5.336764904203584E-07</v>
      </c>
      <c r="C233" s="12">
        <v>0.5687203791469031</v>
      </c>
      <c r="D233" s="12">
        <v>0.5687203791469253</v>
      </c>
      <c r="E233" s="12">
        <v>9.38144329896906</v>
      </c>
      <c r="F233" s="37">
        <f t="shared" si="6"/>
        <v>3.9177277179236247</v>
      </c>
      <c r="G233" s="38">
        <f t="shared" si="7"/>
        <v>5.677290836653359</v>
      </c>
      <c r="H233" s="38">
        <f t="shared" si="8"/>
        <v>5.2579365079365115</v>
      </c>
      <c r="L233" s="40"/>
      <c r="M233" s="10"/>
      <c r="N233" s="44"/>
      <c r="O233" s="38"/>
    </row>
    <row r="234" spans="1:15" ht="12.75" customHeight="1">
      <c r="A234" s="34">
        <v>20486</v>
      </c>
      <c r="B234" s="6">
        <v>5.311615210969827E-07</v>
      </c>
      <c r="C234" s="12">
        <v>-0.47125353440148343</v>
      </c>
      <c r="D234" s="12">
        <v>0.09478672985783199</v>
      </c>
      <c r="E234" s="12">
        <v>8.978328173374628</v>
      </c>
      <c r="F234" s="37">
        <f aca="true" t="shared" si="9" ref="F234:F297">(B234/B231-1)*100</f>
        <v>2.623906705539336</v>
      </c>
      <c r="G234" s="38">
        <f aca="true" t="shared" si="10" ref="G234:G297">(B234/B230-1)*100</f>
        <v>3.428011753183191</v>
      </c>
      <c r="H234" s="38">
        <f aca="true" t="shared" si="11" ref="H234:H297">(B234/B228-1)*100</f>
        <v>2.7237354085603016</v>
      </c>
      <c r="L234" s="40"/>
      <c r="M234" s="10"/>
      <c r="N234" s="44"/>
      <c r="O234" s="38"/>
    </row>
    <row r="235" spans="1:15" ht="12.75" customHeight="1">
      <c r="A235" s="34">
        <v>20515</v>
      </c>
      <c r="B235" s="6">
        <v>5.236166131268551E-07</v>
      </c>
      <c r="C235" s="12">
        <v>-1.4204545454545414</v>
      </c>
      <c r="D235" s="12">
        <v>-1.3270142180094702</v>
      </c>
      <c r="E235" s="12">
        <v>6.769230769230772</v>
      </c>
      <c r="F235" s="37">
        <f t="shared" si="9"/>
        <v>-1.327014218009459</v>
      </c>
      <c r="G235" s="38">
        <f t="shared" si="10"/>
        <v>1.1661807580174877</v>
      </c>
      <c r="H235" s="38">
        <f t="shared" si="11"/>
        <v>3.685258964143423</v>
      </c>
      <c r="L235" s="40"/>
      <c r="M235" s="10"/>
      <c r="N235" s="44"/>
      <c r="O235" s="38"/>
    </row>
    <row r="236" spans="1:15" ht="12.75" customHeight="1">
      <c r="A236" s="34">
        <v>20546</v>
      </c>
      <c r="B236" s="6">
        <v>5.18083680615428E-07</v>
      </c>
      <c r="C236" s="12">
        <v>-1.0566762728146384</v>
      </c>
      <c r="D236" s="12">
        <v>-2.369668246445489</v>
      </c>
      <c r="E236" s="12">
        <v>5.532786885245922</v>
      </c>
      <c r="F236" s="37">
        <f t="shared" si="9"/>
        <v>-2.9217719132893616</v>
      </c>
      <c r="G236" s="38">
        <f t="shared" si="10"/>
        <v>-2.369668246445511</v>
      </c>
      <c r="H236" s="38">
        <f t="shared" si="11"/>
        <v>0.8814887365328206</v>
      </c>
      <c r="L236" s="40"/>
      <c r="M236" s="10"/>
      <c r="N236" s="44"/>
      <c r="O236" s="38"/>
    </row>
    <row r="237" spans="1:15" ht="12.75" customHeight="1">
      <c r="A237" s="34">
        <v>20576</v>
      </c>
      <c r="B237" s="6">
        <v>5.397124167964605E-07</v>
      </c>
      <c r="C237" s="12">
        <v>4.174757281553387</v>
      </c>
      <c r="D237" s="12">
        <v>1.7061611374407537</v>
      </c>
      <c r="E237" s="12">
        <v>9.37818552497449</v>
      </c>
      <c r="F237" s="37">
        <f t="shared" si="9"/>
        <v>1.6098484848484418</v>
      </c>
      <c r="G237" s="38">
        <f t="shared" si="10"/>
        <v>1.1310084825636002</v>
      </c>
      <c r="H237" s="38">
        <f t="shared" si="11"/>
        <v>4.275996112730751</v>
      </c>
      <c r="L237" s="40"/>
      <c r="M237" s="10"/>
      <c r="N237" s="44"/>
      <c r="O237" s="38"/>
    </row>
    <row r="238" spans="1:15" ht="12.75" customHeight="1">
      <c r="A238" s="34">
        <v>20607</v>
      </c>
      <c r="B238" s="6">
        <v>5.336764904203583E-07</v>
      </c>
      <c r="C238" s="12">
        <v>-1.1183597390494016</v>
      </c>
      <c r="D238" s="12">
        <v>0.5687203791469253</v>
      </c>
      <c r="E238" s="12">
        <v>8.044806517311587</v>
      </c>
      <c r="F238" s="37">
        <f t="shared" si="9"/>
        <v>1.921229586935591</v>
      </c>
      <c r="G238" s="38">
        <f t="shared" si="10"/>
        <v>0.47348484848481753</v>
      </c>
      <c r="H238" s="38">
        <f t="shared" si="11"/>
        <v>0.5687203791469031</v>
      </c>
      <c r="L238" s="40"/>
      <c r="M238" s="10"/>
      <c r="N238" s="44"/>
      <c r="O238" s="38"/>
    </row>
    <row r="239" spans="1:15" ht="12.75" customHeight="1">
      <c r="A239" s="34">
        <v>20637</v>
      </c>
      <c r="B239" s="6">
        <v>5.361914597437342E-07</v>
      </c>
      <c r="C239" s="12">
        <v>0.47125353440151674</v>
      </c>
      <c r="D239" s="12">
        <v>1.0426540284360186</v>
      </c>
      <c r="E239" s="12">
        <v>5.753968253968256</v>
      </c>
      <c r="F239" s="37">
        <f t="shared" si="9"/>
        <v>3.495145631067942</v>
      </c>
      <c r="G239" s="38">
        <f t="shared" si="10"/>
        <v>2.4015369836694944</v>
      </c>
      <c r="H239" s="38">
        <f t="shared" si="11"/>
        <v>0.47125353440149453</v>
      </c>
      <c r="L239" s="40"/>
      <c r="M239" s="10"/>
      <c r="N239" s="44"/>
      <c r="O239" s="38"/>
    </row>
    <row r="240" spans="1:15" ht="12.75" customHeight="1">
      <c r="A240" s="34">
        <v>20668</v>
      </c>
      <c r="B240" s="6">
        <v>5.311615210969826E-07</v>
      </c>
      <c r="C240" s="12">
        <v>-0.9380863039399445</v>
      </c>
      <c r="D240" s="12">
        <v>0.09478672985783199</v>
      </c>
      <c r="E240" s="12">
        <v>2.723735408560324</v>
      </c>
      <c r="F240" s="37">
        <f t="shared" si="9"/>
        <v>-1.5843429636532957</v>
      </c>
      <c r="G240" s="38">
        <f t="shared" si="10"/>
        <v>2.5242718446601975</v>
      </c>
      <c r="H240" s="38">
        <f t="shared" si="11"/>
        <v>-2.220446049250313E-14</v>
      </c>
      <c r="L240" s="40"/>
      <c r="M240" s="10"/>
      <c r="N240" s="44"/>
      <c r="O240" s="38"/>
    </row>
    <row r="241" spans="1:15" ht="12.75" customHeight="1">
      <c r="A241" s="34">
        <v>20699</v>
      </c>
      <c r="B241" s="6">
        <v>5.301555333676323E-07</v>
      </c>
      <c r="C241" s="12">
        <v>-0.18939393939393367</v>
      </c>
      <c r="D241" s="12">
        <v>-0.09478672985780978</v>
      </c>
      <c r="E241" s="12">
        <v>4.980079681274896</v>
      </c>
      <c r="F241" s="37">
        <f t="shared" si="9"/>
        <v>-0.6597549481620835</v>
      </c>
      <c r="G241" s="38">
        <f t="shared" si="10"/>
        <v>-1.7707362534948534</v>
      </c>
      <c r="H241" s="38">
        <f t="shared" si="11"/>
        <v>1.2487992315081575</v>
      </c>
      <c r="L241" s="40"/>
      <c r="M241" s="10"/>
      <c r="N241" s="44"/>
      <c r="O241" s="38"/>
    </row>
    <row r="242" spans="1:15" ht="12.75" customHeight="1">
      <c r="A242" s="34">
        <v>20729</v>
      </c>
      <c r="B242" s="6">
        <v>5.517842695486648E-07</v>
      </c>
      <c r="C242" s="12">
        <v>4.079696394686927</v>
      </c>
      <c r="D242" s="12">
        <v>3.9810426540284327</v>
      </c>
      <c r="E242" s="12">
        <v>7.443682664054885</v>
      </c>
      <c r="F242" s="37">
        <f t="shared" si="9"/>
        <v>2.9080675422139324</v>
      </c>
      <c r="G242" s="38">
        <f t="shared" si="10"/>
        <v>3.3930254476909116</v>
      </c>
      <c r="H242" s="38">
        <f t="shared" si="11"/>
        <v>6.504854368932067</v>
      </c>
      <c r="L242" s="40"/>
      <c r="M242" s="10"/>
      <c r="N242" s="44"/>
      <c r="O242" s="38"/>
    </row>
    <row r="243" spans="1:15" ht="12.75" customHeight="1">
      <c r="A243" s="34">
        <v>20760</v>
      </c>
      <c r="B243" s="6">
        <v>5.532932511426903E-07</v>
      </c>
      <c r="C243" s="12">
        <v>0.27347310847765094</v>
      </c>
      <c r="D243" s="12">
        <v>4.2654028436019065</v>
      </c>
      <c r="E243" s="12">
        <v>6.899902818270154</v>
      </c>
      <c r="F243" s="37">
        <f t="shared" si="9"/>
        <v>4.166666666666674</v>
      </c>
      <c r="G243" s="38">
        <f t="shared" si="10"/>
        <v>3.189493433395918</v>
      </c>
      <c r="H243" s="38">
        <f t="shared" si="11"/>
        <v>2.516309412861162</v>
      </c>
      <c r="L243" s="40"/>
      <c r="M243" s="10"/>
      <c r="N243" s="44"/>
      <c r="O243" s="38"/>
    </row>
    <row r="244" spans="1:15" ht="12.75" customHeight="1">
      <c r="A244" s="34">
        <v>20790</v>
      </c>
      <c r="B244" s="6">
        <v>5.623471407068435E-07</v>
      </c>
      <c r="C244" s="12">
        <v>1.636363636363658</v>
      </c>
      <c r="D244" s="12">
        <v>5.971563981042682</v>
      </c>
      <c r="E244" s="12">
        <v>5.971563981042682</v>
      </c>
      <c r="F244" s="37">
        <f t="shared" si="9"/>
        <v>6.072106261859611</v>
      </c>
      <c r="G244" s="38">
        <f t="shared" si="10"/>
        <v>5.871212121212155</v>
      </c>
      <c r="H244" s="38">
        <f t="shared" si="11"/>
        <v>5.372290292177251</v>
      </c>
      <c r="L244" s="40"/>
      <c r="M244" s="10"/>
      <c r="N244" s="44"/>
      <c r="O244" s="38"/>
    </row>
    <row r="245" spans="1:15" ht="12.75" customHeight="1">
      <c r="A245" s="34">
        <v>20821</v>
      </c>
      <c r="B245" s="6">
        <v>5.721052216815416E-07</v>
      </c>
      <c r="C245" s="12">
        <v>1.7352415026833157</v>
      </c>
      <c r="D245" s="12">
        <v>1.7352415026833379</v>
      </c>
      <c r="E245" s="12">
        <v>7.20075400565503</v>
      </c>
      <c r="F245" s="37">
        <f t="shared" si="9"/>
        <v>3.682771194165868</v>
      </c>
      <c r="G245" s="38">
        <f t="shared" si="10"/>
        <v>7.912713472485766</v>
      </c>
      <c r="H245" s="38">
        <f t="shared" si="11"/>
        <v>6.69793621013135</v>
      </c>
      <c r="L245" s="40"/>
      <c r="M245" s="10"/>
      <c r="N245" s="44"/>
      <c r="O245" s="38"/>
    </row>
    <row r="246" spans="1:15" ht="12.75" customHeight="1">
      <c r="A246" s="34">
        <v>20852</v>
      </c>
      <c r="B246" s="6">
        <v>5.779399505117738E-07</v>
      </c>
      <c r="C246" s="12">
        <v>1.0198698786706872</v>
      </c>
      <c r="D246" s="12">
        <v>2.7728085867620544</v>
      </c>
      <c r="E246" s="12">
        <v>8.806818181818166</v>
      </c>
      <c r="F246" s="37">
        <f t="shared" si="9"/>
        <v>4.454545454545467</v>
      </c>
      <c r="G246" s="38">
        <f t="shared" si="10"/>
        <v>4.740200546946216</v>
      </c>
      <c r="H246" s="38">
        <f t="shared" si="11"/>
        <v>8.80681818181821</v>
      </c>
      <c r="L246" s="40"/>
      <c r="M246" s="10"/>
      <c r="N246" s="44"/>
      <c r="O246" s="38"/>
    </row>
    <row r="247" spans="1:15" ht="12.75" customHeight="1">
      <c r="A247" s="34">
        <v>20880</v>
      </c>
      <c r="B247" s="6">
        <v>5.719040241356718E-07</v>
      </c>
      <c r="C247" s="12">
        <v>-1.0443864229764954</v>
      </c>
      <c r="D247" s="12">
        <v>1.6994633273702986</v>
      </c>
      <c r="E247" s="12">
        <v>9.221902017291072</v>
      </c>
      <c r="F247" s="37">
        <f t="shared" si="9"/>
        <v>1.6994633273702986</v>
      </c>
      <c r="G247" s="38">
        <f t="shared" si="10"/>
        <v>3.363636363636391</v>
      </c>
      <c r="H247" s="38">
        <f t="shared" si="11"/>
        <v>7.874762808349178</v>
      </c>
      <c r="L247" s="40"/>
      <c r="M247" s="10"/>
      <c r="N247" s="44"/>
      <c r="O247" s="38"/>
    </row>
    <row r="248" spans="1:15" ht="12.75" customHeight="1">
      <c r="A248" s="34">
        <v>20911</v>
      </c>
      <c r="B248" s="6">
        <v>5.688860609476208E-07</v>
      </c>
      <c r="C248" s="12">
        <v>-0.527704485488123</v>
      </c>
      <c r="D248" s="12">
        <v>1.1627906976743985</v>
      </c>
      <c r="E248" s="12">
        <v>9.805825242718447</v>
      </c>
      <c r="F248" s="37">
        <f t="shared" si="9"/>
        <v>-0.5626868296113585</v>
      </c>
      <c r="G248" s="38">
        <f t="shared" si="10"/>
        <v>1.1627906976744207</v>
      </c>
      <c r="H248" s="38">
        <f t="shared" si="11"/>
        <v>3.0993618960802216</v>
      </c>
      <c r="L248" s="40"/>
      <c r="M248" s="10"/>
      <c r="N248" s="44"/>
      <c r="O248" s="38"/>
    </row>
    <row r="249" spans="1:15" ht="12.75" customHeight="1">
      <c r="A249" s="34">
        <v>20941</v>
      </c>
      <c r="B249" s="6">
        <v>5.749219873237229E-07</v>
      </c>
      <c r="C249" s="12">
        <v>1.0610079575596787</v>
      </c>
      <c r="D249" s="12">
        <v>2.2361359570661765</v>
      </c>
      <c r="E249" s="12">
        <v>6.5237651444548295</v>
      </c>
      <c r="F249" s="37">
        <f t="shared" si="9"/>
        <v>-0.5221932114882311</v>
      </c>
      <c r="G249" s="38">
        <f t="shared" si="10"/>
        <v>0.4923509759100275</v>
      </c>
      <c r="H249" s="38">
        <f t="shared" si="11"/>
        <v>3.909090909090951</v>
      </c>
      <c r="L249" s="40"/>
      <c r="M249" s="10"/>
      <c r="N249" s="44"/>
      <c r="O249" s="38"/>
    </row>
    <row r="250" spans="1:15" ht="12.75" customHeight="1">
      <c r="A250" s="34">
        <v>20972</v>
      </c>
      <c r="B250" s="6">
        <v>6.317602940320174E-07</v>
      </c>
      <c r="C250" s="12">
        <v>9.886264216972872</v>
      </c>
      <c r="D250" s="12">
        <v>12.343470483005326</v>
      </c>
      <c r="E250" s="12">
        <v>18.3788878416588</v>
      </c>
      <c r="F250" s="37">
        <f t="shared" si="9"/>
        <v>10.466138962181182</v>
      </c>
      <c r="G250" s="38">
        <f t="shared" si="10"/>
        <v>9.312445604873831</v>
      </c>
      <c r="H250" s="38">
        <f t="shared" si="11"/>
        <v>12.343470483005369</v>
      </c>
      <c r="L250" s="40"/>
      <c r="M250" s="10"/>
      <c r="N250" s="44"/>
      <c r="O250" s="38"/>
    </row>
    <row r="251" spans="1:15" ht="12.75" customHeight="1">
      <c r="A251" s="34">
        <v>21002</v>
      </c>
      <c r="B251" s="6">
        <v>6.42826159054871E-07</v>
      </c>
      <c r="C251" s="12">
        <v>1.75159235668787</v>
      </c>
      <c r="D251" s="12">
        <v>14.311270125223597</v>
      </c>
      <c r="E251" s="12">
        <v>19.88742964352721</v>
      </c>
      <c r="F251" s="37">
        <f t="shared" si="9"/>
        <v>12.99734748010608</v>
      </c>
      <c r="G251" s="38">
        <f t="shared" si="10"/>
        <v>12.401055408970961</v>
      </c>
      <c r="H251" s="38">
        <f t="shared" si="11"/>
        <v>12.361526288025338</v>
      </c>
      <c r="L251" s="40"/>
      <c r="M251" s="10"/>
      <c r="N251" s="44"/>
      <c r="O251" s="38"/>
    </row>
    <row r="252" spans="1:15" ht="12.75" customHeight="1">
      <c r="A252" s="34">
        <v>21033</v>
      </c>
      <c r="B252" s="6">
        <v>6.347782572200684E-07</v>
      </c>
      <c r="C252" s="12">
        <v>-1.25195618153362</v>
      </c>
      <c r="D252" s="12">
        <v>12.880143112701248</v>
      </c>
      <c r="E252" s="12">
        <v>19.507575757575758</v>
      </c>
      <c r="F252" s="37">
        <f t="shared" si="9"/>
        <v>10.411198600174965</v>
      </c>
      <c r="G252" s="38">
        <f t="shared" si="10"/>
        <v>11.582670203359857</v>
      </c>
      <c r="H252" s="38">
        <f t="shared" si="11"/>
        <v>9.834638816362062</v>
      </c>
      <c r="L252" s="40"/>
      <c r="M252" s="10"/>
      <c r="N252" s="44"/>
      <c r="O252" s="38"/>
    </row>
    <row r="253" spans="1:15" ht="12.75" customHeight="1">
      <c r="A253" s="34">
        <v>21064</v>
      </c>
      <c r="B253" s="6">
        <v>6.403111897314953E-07</v>
      </c>
      <c r="C253" s="12">
        <v>0.8716323296354966</v>
      </c>
      <c r="D253" s="12">
        <v>13.86404293381036</v>
      </c>
      <c r="E253" s="12">
        <v>20.77798861480076</v>
      </c>
      <c r="F253" s="37">
        <f t="shared" si="9"/>
        <v>1.3535031847133672</v>
      </c>
      <c r="G253" s="38">
        <f t="shared" si="10"/>
        <v>11.37357830271215</v>
      </c>
      <c r="H253" s="38">
        <f t="shared" si="11"/>
        <v>11.961301671064195</v>
      </c>
      <c r="L253" s="40"/>
      <c r="M253" s="10"/>
      <c r="N253" s="44"/>
      <c r="O253" s="38"/>
    </row>
    <row r="254" spans="1:15" ht="12.75" customHeight="1">
      <c r="A254" s="34">
        <v>21094</v>
      </c>
      <c r="B254" s="6">
        <v>6.42323165190196E-07</v>
      </c>
      <c r="C254" s="12">
        <v>0.3142183817753441</v>
      </c>
      <c r="D254" s="12">
        <v>14.221824686940954</v>
      </c>
      <c r="E254" s="12">
        <v>16.408386508659987</v>
      </c>
      <c r="F254" s="37">
        <f t="shared" si="9"/>
        <v>-0.07824726134583182</v>
      </c>
      <c r="G254" s="38">
        <f t="shared" si="10"/>
        <v>1.671974522292996</v>
      </c>
      <c r="H254" s="38">
        <f t="shared" si="11"/>
        <v>12.90893015030945</v>
      </c>
      <c r="L254" s="40"/>
      <c r="M254" s="10"/>
      <c r="N254" s="44"/>
      <c r="O254" s="38"/>
    </row>
    <row r="255" spans="1:15" ht="12.75" customHeight="1">
      <c r="A255" s="34">
        <v>21125</v>
      </c>
      <c r="B255" s="6">
        <v>6.649578891005787E-07</v>
      </c>
      <c r="C255" s="12">
        <v>3.5238841033672585</v>
      </c>
      <c r="D255" s="12">
        <v>18.24686940966007</v>
      </c>
      <c r="E255" s="12">
        <v>20.181818181818166</v>
      </c>
      <c r="F255" s="37">
        <f t="shared" si="9"/>
        <v>4.754358161648153</v>
      </c>
      <c r="G255" s="38">
        <f t="shared" si="10"/>
        <v>3.4428794992175327</v>
      </c>
      <c r="H255" s="38">
        <f t="shared" si="11"/>
        <v>15.660542432195946</v>
      </c>
      <c r="L255" s="40"/>
      <c r="M255" s="10"/>
      <c r="N255" s="44"/>
      <c r="O255" s="38"/>
    </row>
    <row r="256" spans="1:15" ht="12.75" customHeight="1">
      <c r="A256" s="34">
        <v>21155</v>
      </c>
      <c r="B256" s="6">
        <v>6.664668706946042E-07</v>
      </c>
      <c r="C256" s="12">
        <v>0.22692889561268803</v>
      </c>
      <c r="D256" s="12">
        <v>18.51520572450802</v>
      </c>
      <c r="E256" s="12">
        <v>18.51520572450802</v>
      </c>
      <c r="F256" s="37">
        <f t="shared" si="9"/>
        <v>4.084838963079318</v>
      </c>
      <c r="G256" s="38">
        <f t="shared" si="10"/>
        <v>4.9920760697305555</v>
      </c>
      <c r="H256" s="38">
        <f t="shared" si="11"/>
        <v>5.493630573248387</v>
      </c>
      <c r="L256" s="40"/>
      <c r="M256" s="10"/>
      <c r="N256" s="44"/>
      <c r="O256" s="38"/>
    </row>
    <row r="257" spans="1:15" ht="12.75" customHeight="1">
      <c r="A257" s="34">
        <v>21186</v>
      </c>
      <c r="B257" s="6">
        <v>6.770297418527829E-07</v>
      </c>
      <c r="C257" s="12">
        <v>1.584905660377367</v>
      </c>
      <c r="D257" s="12">
        <v>1.584905660377367</v>
      </c>
      <c r="E257" s="12">
        <v>18.34007385264642</v>
      </c>
      <c r="F257" s="37">
        <f t="shared" si="9"/>
        <v>5.403288958496466</v>
      </c>
      <c r="G257" s="38">
        <f t="shared" si="10"/>
        <v>5.73448546739983</v>
      </c>
      <c r="H257" s="38">
        <f t="shared" si="11"/>
        <v>5.320813771518007</v>
      </c>
      <c r="L257" s="40"/>
      <c r="M257" s="10"/>
      <c r="N257" s="44"/>
      <c r="O257" s="38"/>
    </row>
    <row r="258" spans="1:15" ht="12.75" customHeight="1">
      <c r="A258" s="34">
        <v>21217</v>
      </c>
      <c r="B258" s="6">
        <v>6.77029741852783E-07</v>
      </c>
      <c r="C258" s="12">
        <v>2.220446049250313E-14</v>
      </c>
      <c r="D258" s="12">
        <v>1.584905660377367</v>
      </c>
      <c r="E258" s="12">
        <v>17.145343777197585</v>
      </c>
      <c r="F258" s="37">
        <f t="shared" si="9"/>
        <v>1.8154311649016819</v>
      </c>
      <c r="G258" s="38">
        <f t="shared" si="10"/>
        <v>5.403288958496488</v>
      </c>
      <c r="H258" s="38">
        <f t="shared" si="11"/>
        <v>6.656101426307437</v>
      </c>
      <c r="L258" s="40"/>
      <c r="M258" s="10"/>
      <c r="N258" s="44"/>
      <c r="O258" s="38"/>
    </row>
    <row r="259" spans="1:15" ht="12.75" customHeight="1">
      <c r="A259" s="34">
        <v>21245</v>
      </c>
      <c r="B259" s="6">
        <v>6.875926130109614E-07</v>
      </c>
      <c r="C259" s="12">
        <v>1.560178306092097</v>
      </c>
      <c r="D259" s="12">
        <v>3.169811320754734</v>
      </c>
      <c r="E259" s="12">
        <v>20.228671943711518</v>
      </c>
      <c r="F259" s="37">
        <f t="shared" si="9"/>
        <v>3.169811320754712</v>
      </c>
      <c r="G259" s="38">
        <f t="shared" si="10"/>
        <v>3.403933434190609</v>
      </c>
      <c r="H259" s="38">
        <f t="shared" si="11"/>
        <v>7.38413197172032</v>
      </c>
      <c r="L259" s="40"/>
      <c r="M259" s="10"/>
      <c r="N259" s="44"/>
      <c r="O259" s="38"/>
    </row>
    <row r="260" spans="1:15" ht="12.75" customHeight="1">
      <c r="A260" s="34">
        <v>21276</v>
      </c>
      <c r="B260" s="6">
        <v>7.082153614626437E-07</v>
      </c>
      <c r="C260" s="12">
        <v>2.9992684711046325</v>
      </c>
      <c r="D260" s="12">
        <v>6.264150943396252</v>
      </c>
      <c r="E260" s="12">
        <v>24.49160035366933</v>
      </c>
      <c r="F260" s="37">
        <f t="shared" si="9"/>
        <v>4.606240713224374</v>
      </c>
      <c r="G260" s="38">
        <f t="shared" si="10"/>
        <v>6.264150943396252</v>
      </c>
      <c r="H260" s="38">
        <f t="shared" si="11"/>
        <v>10.258418167580263</v>
      </c>
      <c r="L260" s="40"/>
      <c r="M260" s="10"/>
      <c r="N260" s="44"/>
      <c r="O260" s="38"/>
    </row>
    <row r="261" spans="1:15" ht="12.75" customHeight="1">
      <c r="A261" s="34">
        <v>21306</v>
      </c>
      <c r="B261" s="6">
        <v>7.087183553273187E-07</v>
      </c>
      <c r="C261" s="12">
        <v>0.07102272727270709</v>
      </c>
      <c r="D261" s="12">
        <v>6.339622641509424</v>
      </c>
      <c r="E261" s="12">
        <v>23.272090988626392</v>
      </c>
      <c r="F261" s="37">
        <f t="shared" si="9"/>
        <v>4.680534918276358</v>
      </c>
      <c r="G261" s="38">
        <f t="shared" si="10"/>
        <v>4.680534918276358</v>
      </c>
      <c r="H261" s="38">
        <f t="shared" si="11"/>
        <v>6.58093797276853</v>
      </c>
      <c r="L261" s="40"/>
      <c r="M261" s="10"/>
      <c r="N261" s="44"/>
      <c r="O261" s="38"/>
    </row>
    <row r="262" spans="1:15" ht="12.75" customHeight="1">
      <c r="A262" s="34">
        <v>21337</v>
      </c>
      <c r="B262" s="6">
        <v>7.09724343056669E-07</v>
      </c>
      <c r="C262" s="12">
        <v>0.14194464158976405</v>
      </c>
      <c r="D262" s="12">
        <v>6.4905660377358565</v>
      </c>
      <c r="E262" s="12">
        <v>12.340764331210208</v>
      </c>
      <c r="F262" s="37">
        <f t="shared" si="9"/>
        <v>3.218727139722022</v>
      </c>
      <c r="G262" s="38">
        <f t="shared" si="10"/>
        <v>4.829123328380347</v>
      </c>
      <c r="H262" s="38">
        <f t="shared" si="11"/>
        <v>6.490566037735834</v>
      </c>
      <c r="L262" s="40"/>
      <c r="M262" s="10"/>
      <c r="N262" s="44"/>
      <c r="O262" s="38"/>
    </row>
    <row r="263" spans="1:15" ht="12.75" customHeight="1">
      <c r="A263" s="34">
        <v>21367</v>
      </c>
      <c r="B263" s="6">
        <v>7.222991896735484E-07</v>
      </c>
      <c r="C263" s="12">
        <v>1.7717930545712468</v>
      </c>
      <c r="D263" s="12">
        <v>8.377358490566046</v>
      </c>
      <c r="E263" s="12">
        <v>12.363067292644757</v>
      </c>
      <c r="F263" s="37">
        <f t="shared" si="9"/>
        <v>1.9886363636363535</v>
      </c>
      <c r="G263" s="38">
        <f t="shared" si="10"/>
        <v>5.047549378200444</v>
      </c>
      <c r="H263" s="38">
        <f t="shared" si="11"/>
        <v>6.686478454680533</v>
      </c>
      <c r="L263" s="40"/>
      <c r="M263" s="10"/>
      <c r="N263" s="44"/>
      <c r="O263" s="38"/>
    </row>
    <row r="264" spans="1:15" ht="12.75" customHeight="1">
      <c r="A264" s="34">
        <v>21398</v>
      </c>
      <c r="B264" s="6">
        <v>7.192812264854974E-07</v>
      </c>
      <c r="C264" s="12">
        <v>-0.41782729805013297</v>
      </c>
      <c r="D264" s="12">
        <v>7.924528301886791</v>
      </c>
      <c r="E264" s="12">
        <v>13.312202852614895</v>
      </c>
      <c r="F264" s="37">
        <f t="shared" si="9"/>
        <v>1.490418736692689</v>
      </c>
      <c r="G264" s="38">
        <f t="shared" si="10"/>
        <v>1.5625</v>
      </c>
      <c r="H264" s="38">
        <f t="shared" si="11"/>
        <v>6.240713224368477</v>
      </c>
      <c r="L264" s="40"/>
      <c r="M264" s="10"/>
      <c r="N264" s="44"/>
      <c r="O264" s="38"/>
    </row>
    <row r="265" spans="1:15" ht="12.75" customHeight="1">
      <c r="A265" s="34">
        <v>21429</v>
      </c>
      <c r="B265" s="6">
        <v>7.439279258545809E-07</v>
      </c>
      <c r="C265" s="12">
        <v>3.4265734265734427</v>
      </c>
      <c r="D265" s="12">
        <v>11.622641509433972</v>
      </c>
      <c r="E265" s="12">
        <v>16.182246661429687</v>
      </c>
      <c r="F265" s="37">
        <f t="shared" si="9"/>
        <v>4.8192771084337505</v>
      </c>
      <c r="G265" s="38">
        <f t="shared" si="10"/>
        <v>4.968062455642319</v>
      </c>
      <c r="H265" s="38">
        <f t="shared" si="11"/>
        <v>8.193123628383336</v>
      </c>
      <c r="L265" s="40"/>
      <c r="M265" s="10"/>
      <c r="N265" s="44"/>
      <c r="O265" s="38"/>
    </row>
    <row r="266" spans="1:15" ht="12.75" customHeight="1">
      <c r="A266" s="34">
        <v>21459</v>
      </c>
      <c r="B266" s="6">
        <v>7.524788215540589E-07</v>
      </c>
      <c r="C266" s="12">
        <v>1.1494252873563315</v>
      </c>
      <c r="D266" s="12">
        <v>12.905660377358474</v>
      </c>
      <c r="E266" s="12">
        <v>17.149569303054022</v>
      </c>
      <c r="F266" s="37">
        <f t="shared" si="9"/>
        <v>4.1782729805014185</v>
      </c>
      <c r="G266" s="38">
        <f t="shared" si="10"/>
        <v>6.024096385542199</v>
      </c>
      <c r="H266" s="38">
        <f t="shared" si="11"/>
        <v>6.25</v>
      </c>
      <c r="L266" s="40"/>
      <c r="M266" s="10"/>
      <c r="N266" s="44"/>
      <c r="O266" s="38"/>
    </row>
    <row r="267" spans="1:15" ht="12.75" customHeight="1">
      <c r="A267" s="34">
        <v>21490</v>
      </c>
      <c r="B267" s="6">
        <v>7.781315086524926E-07</v>
      </c>
      <c r="C267" s="12">
        <v>3.409090909090895</v>
      </c>
      <c r="D267" s="12">
        <v>16.754716981132066</v>
      </c>
      <c r="E267" s="12">
        <v>17.019667170953092</v>
      </c>
      <c r="F267" s="37">
        <f t="shared" si="9"/>
        <v>8.18181818181818</v>
      </c>
      <c r="G267" s="38">
        <f t="shared" si="10"/>
        <v>7.729805013927571</v>
      </c>
      <c r="H267" s="38">
        <f t="shared" si="11"/>
        <v>9.79418026969483</v>
      </c>
      <c r="L267" s="40"/>
      <c r="M267" s="10"/>
      <c r="N267" s="44"/>
      <c r="O267" s="38"/>
    </row>
    <row r="268" spans="1:15" ht="12.75" customHeight="1">
      <c r="A268" s="34">
        <v>21520</v>
      </c>
      <c r="B268" s="6">
        <v>7.967422816454742E-07</v>
      </c>
      <c r="C268" s="12">
        <v>2.3917259211377218</v>
      </c>
      <c r="D268" s="12">
        <v>19.547169811320764</v>
      </c>
      <c r="E268" s="12">
        <v>19.547169811320764</v>
      </c>
      <c r="F268" s="37">
        <f t="shared" si="9"/>
        <v>7.099391480730244</v>
      </c>
      <c r="G268" s="38">
        <f t="shared" si="10"/>
        <v>10.769230769230798</v>
      </c>
      <c r="H268" s="38">
        <f t="shared" si="11"/>
        <v>12.260807937632933</v>
      </c>
      <c r="L268" s="40"/>
      <c r="M268" s="10"/>
      <c r="N268" s="44"/>
      <c r="O268" s="38"/>
    </row>
    <row r="269" spans="1:15" ht="12.75" customHeight="1">
      <c r="A269" s="34">
        <v>21551</v>
      </c>
      <c r="B269" s="6">
        <v>8.304428705787107E-07</v>
      </c>
      <c r="C269" s="12">
        <v>4.229797979797967</v>
      </c>
      <c r="D269" s="12">
        <v>4.229797979797967</v>
      </c>
      <c r="E269" s="12">
        <v>22.6597325408618</v>
      </c>
      <c r="F269" s="37">
        <f t="shared" si="9"/>
        <v>10.360962566844911</v>
      </c>
      <c r="G269" s="38">
        <f t="shared" si="10"/>
        <v>11.629479377958084</v>
      </c>
      <c r="H269" s="38">
        <f t="shared" si="11"/>
        <v>14.972144846796676</v>
      </c>
      <c r="L269" s="40"/>
      <c r="M269" s="10"/>
      <c r="N269" s="44"/>
      <c r="O269" s="38"/>
    </row>
    <row r="270" spans="1:15" ht="12.75" customHeight="1">
      <c r="A270" s="34">
        <v>21582</v>
      </c>
      <c r="B270" s="6">
        <v>8.777242938581769E-07</v>
      </c>
      <c r="C270" s="12">
        <v>5.6935190793458545</v>
      </c>
      <c r="D270" s="12">
        <v>10.164141414141392</v>
      </c>
      <c r="E270" s="12">
        <v>29.643387815750355</v>
      </c>
      <c r="F270" s="37">
        <f t="shared" si="9"/>
        <v>12.79896574014221</v>
      </c>
      <c r="G270" s="38">
        <f t="shared" si="10"/>
        <v>16.64438502673795</v>
      </c>
      <c r="H270" s="38">
        <f t="shared" si="11"/>
        <v>22.02797202797204</v>
      </c>
      <c r="L270" s="40"/>
      <c r="M270" s="10"/>
      <c r="N270" s="44"/>
      <c r="O270" s="38"/>
    </row>
    <row r="271" spans="1:15" ht="12.75" customHeight="1">
      <c r="A271" s="34">
        <v>21610</v>
      </c>
      <c r="B271" s="6">
        <v>9.129338643854391E-07</v>
      </c>
      <c r="C271" s="12">
        <v>4.011461318051568</v>
      </c>
      <c r="D271" s="12">
        <v>14.583333333333325</v>
      </c>
      <c r="E271" s="12">
        <v>32.77249451353328</v>
      </c>
      <c r="F271" s="37">
        <f t="shared" si="9"/>
        <v>14.583333333333304</v>
      </c>
      <c r="G271" s="38">
        <f t="shared" si="10"/>
        <v>17.32385261797027</v>
      </c>
      <c r="H271" s="38">
        <f t="shared" si="11"/>
        <v>22.718052738336713</v>
      </c>
      <c r="L271" s="40"/>
      <c r="M271" s="10"/>
      <c r="N271" s="44"/>
      <c r="O271" s="38"/>
    </row>
    <row r="272" spans="1:15" ht="12.75" customHeight="1">
      <c r="A272" s="34">
        <v>21641</v>
      </c>
      <c r="B272" s="6">
        <v>9.12933864385439E-07</v>
      </c>
      <c r="C272" s="12">
        <v>-1.1102230246251565E-14</v>
      </c>
      <c r="D272" s="12">
        <v>14.583333333333325</v>
      </c>
      <c r="E272" s="12">
        <v>28.90625</v>
      </c>
      <c r="F272" s="37">
        <f t="shared" si="9"/>
        <v>9.933373712901261</v>
      </c>
      <c r="G272" s="38">
        <f t="shared" si="10"/>
        <v>14.583333333333304</v>
      </c>
      <c r="H272" s="38">
        <f t="shared" si="11"/>
        <v>21.323529411764675</v>
      </c>
      <c r="L272" s="40"/>
      <c r="M272" s="10"/>
      <c r="N272" s="44"/>
      <c r="O272" s="38"/>
    </row>
    <row r="273" spans="1:15" ht="12.75" customHeight="1">
      <c r="A273" s="34">
        <v>21671</v>
      </c>
      <c r="B273" s="6">
        <v>9.582033122062044E-07</v>
      </c>
      <c r="C273" s="12">
        <v>4.958677685950397</v>
      </c>
      <c r="D273" s="12">
        <v>20.265151515151516</v>
      </c>
      <c r="E273" s="12">
        <v>35.20227111426546</v>
      </c>
      <c r="F273" s="37">
        <f t="shared" si="9"/>
        <v>9.169054441260727</v>
      </c>
      <c r="G273" s="38">
        <f t="shared" si="10"/>
        <v>15.384615384615351</v>
      </c>
      <c r="H273" s="38">
        <f t="shared" si="11"/>
        <v>23.14156431803489</v>
      </c>
      <c r="L273" s="40"/>
      <c r="M273" s="10"/>
      <c r="N273" s="44"/>
      <c r="O273" s="38"/>
    </row>
    <row r="274" spans="1:15" ht="12.75" customHeight="1">
      <c r="A274" s="34">
        <v>21702</v>
      </c>
      <c r="B274" s="6">
        <v>1.0150416189144991E-06</v>
      </c>
      <c r="C274" s="12">
        <v>5.9317585301837505</v>
      </c>
      <c r="D274" s="12">
        <v>27.3989898989899</v>
      </c>
      <c r="E274" s="12">
        <v>43.0191353649894</v>
      </c>
      <c r="F274" s="37">
        <f t="shared" si="9"/>
        <v>11.184573002754817</v>
      </c>
      <c r="G274" s="38">
        <f t="shared" si="10"/>
        <v>15.64469914040114</v>
      </c>
      <c r="H274" s="38">
        <f t="shared" si="11"/>
        <v>27.398989898989857</v>
      </c>
      <c r="L274" s="40"/>
      <c r="M274" s="10"/>
      <c r="N274" s="44"/>
      <c r="O274" s="38"/>
    </row>
    <row r="275" spans="1:15" ht="12.75" customHeight="1">
      <c r="A275" s="34">
        <v>21732</v>
      </c>
      <c r="B275" s="6">
        <v>1.0427062814716337E-06</v>
      </c>
      <c r="C275" s="12">
        <v>2.72547076313181</v>
      </c>
      <c r="D275" s="12">
        <v>30.87121212121211</v>
      </c>
      <c r="E275" s="12">
        <v>44.35933147632311</v>
      </c>
      <c r="F275" s="37">
        <f t="shared" si="9"/>
        <v>14.214876033057866</v>
      </c>
      <c r="G275" s="38">
        <f t="shared" si="10"/>
        <v>14.214876033057845</v>
      </c>
      <c r="H275" s="38">
        <f t="shared" si="11"/>
        <v>25.560266505148398</v>
      </c>
      <c r="L275" s="40"/>
      <c r="M275" s="10"/>
      <c r="N275" s="44"/>
      <c r="O275" s="38"/>
    </row>
    <row r="276" spans="1:15" ht="12.75" customHeight="1">
      <c r="A276" s="34">
        <v>21763</v>
      </c>
      <c r="B276" s="6">
        <v>1.0804308213222719E-06</v>
      </c>
      <c r="C276" s="12">
        <v>3.617945007235912</v>
      </c>
      <c r="D276" s="12">
        <v>35.606060606060616</v>
      </c>
      <c r="E276" s="12">
        <v>50.20979020979024</v>
      </c>
      <c r="F276" s="37">
        <f t="shared" si="9"/>
        <v>12.755905511811072</v>
      </c>
      <c r="G276" s="38">
        <f t="shared" si="10"/>
        <v>18.34710743801655</v>
      </c>
      <c r="H276" s="38">
        <f t="shared" si="11"/>
        <v>23.094555873925525</v>
      </c>
      <c r="L276" s="40"/>
      <c r="M276" s="10"/>
      <c r="N276" s="44"/>
      <c r="O276" s="38"/>
    </row>
    <row r="277" spans="1:15" ht="12.75" customHeight="1">
      <c r="A277" s="34">
        <v>21794</v>
      </c>
      <c r="B277" s="6">
        <v>1.0990415943152533E-06</v>
      </c>
      <c r="C277" s="12">
        <v>1.722532588454384</v>
      </c>
      <c r="D277" s="12">
        <v>37.94191919191918</v>
      </c>
      <c r="E277" s="12">
        <v>47.73495605138609</v>
      </c>
      <c r="F277" s="37">
        <f t="shared" si="9"/>
        <v>8.275520317145713</v>
      </c>
      <c r="G277" s="38">
        <f t="shared" si="10"/>
        <v>14.698162729658847</v>
      </c>
      <c r="H277" s="38">
        <f t="shared" si="11"/>
        <v>20.385674931129504</v>
      </c>
      <c r="L277" s="40"/>
      <c r="M277" s="10"/>
      <c r="N277" s="44"/>
      <c r="O277" s="38"/>
    </row>
    <row r="278" spans="1:15" ht="12.75" customHeight="1">
      <c r="A278" s="34">
        <v>21824</v>
      </c>
      <c r="B278" s="6">
        <v>1.0970296188565524E-06</v>
      </c>
      <c r="C278" s="12">
        <v>-0.18306636155607237</v>
      </c>
      <c r="D278" s="12">
        <v>37.68939393939392</v>
      </c>
      <c r="E278" s="12">
        <v>45.78877005347594</v>
      </c>
      <c r="F278" s="37">
        <f t="shared" si="9"/>
        <v>5.209840810419686</v>
      </c>
      <c r="G278" s="38">
        <f t="shared" si="10"/>
        <v>8.077304261645214</v>
      </c>
      <c r="H278" s="38">
        <f t="shared" si="11"/>
        <v>20.16528925619836</v>
      </c>
      <c r="L278" s="40"/>
      <c r="M278" s="10"/>
      <c r="N278" s="44"/>
      <c r="O278" s="38"/>
    </row>
    <row r="279" spans="1:15" ht="12.75" customHeight="1">
      <c r="A279" s="34">
        <v>21855</v>
      </c>
      <c r="B279" s="6">
        <v>1.1020595575033044E-06</v>
      </c>
      <c r="C279" s="12">
        <v>0.4585052728106609</v>
      </c>
      <c r="D279" s="12">
        <v>38.32070707070707</v>
      </c>
      <c r="E279" s="12">
        <v>41.62895927601813</v>
      </c>
      <c r="F279" s="37">
        <f t="shared" si="9"/>
        <v>2.001862197392934</v>
      </c>
      <c r="G279" s="38">
        <f t="shared" si="10"/>
        <v>5.692233478051167</v>
      </c>
      <c r="H279" s="38">
        <f t="shared" si="11"/>
        <v>15.013123359580117</v>
      </c>
      <c r="L279" s="40"/>
      <c r="M279" s="10"/>
      <c r="N279" s="44"/>
      <c r="O279" s="38"/>
    </row>
    <row r="280" spans="1:15" ht="12.75" customHeight="1">
      <c r="A280" s="34">
        <v>21885</v>
      </c>
      <c r="B280" s="6">
        <v>1.183544563580683E-06</v>
      </c>
      <c r="C280" s="12">
        <v>7.393884071200407</v>
      </c>
      <c r="D280" s="12">
        <v>48.54797979797987</v>
      </c>
      <c r="E280" s="12">
        <v>48.54797979797987</v>
      </c>
      <c r="F280" s="37">
        <f t="shared" si="9"/>
        <v>7.688787185354751</v>
      </c>
      <c r="G280" s="38">
        <f t="shared" si="10"/>
        <v>9.543761638733761</v>
      </c>
      <c r="H280" s="38">
        <f t="shared" si="11"/>
        <v>16.600594648166588</v>
      </c>
      <c r="L280" s="40"/>
      <c r="M280" s="10"/>
      <c r="N280" s="44"/>
      <c r="O280" s="38"/>
    </row>
    <row r="281" spans="1:15" ht="12.75" customHeight="1">
      <c r="A281" s="34">
        <v>21916</v>
      </c>
      <c r="B281" s="6">
        <v>1.2162391647845692E-06</v>
      </c>
      <c r="C281" s="12">
        <v>2.7624309392265234</v>
      </c>
      <c r="D281" s="12">
        <v>2.7624309392265234</v>
      </c>
      <c r="E281" s="12">
        <v>46.45669291338592</v>
      </c>
      <c r="F281" s="37">
        <f t="shared" si="9"/>
        <v>10.866574965612163</v>
      </c>
      <c r="G281" s="38">
        <f t="shared" si="10"/>
        <v>10.663615560640793</v>
      </c>
      <c r="H281" s="38">
        <f t="shared" si="11"/>
        <v>16.642547033285183</v>
      </c>
      <c r="L281" s="40"/>
      <c r="M281" s="10"/>
      <c r="N281" s="44"/>
      <c r="O281" s="38"/>
    </row>
    <row r="282" spans="1:15" ht="12.75" customHeight="1">
      <c r="A282" s="34">
        <v>21947</v>
      </c>
      <c r="B282" s="6">
        <v>1.2690535205754625E-06</v>
      </c>
      <c r="C282" s="12">
        <v>4.342431761786614</v>
      </c>
      <c r="D282" s="12">
        <v>7.2248193795155125</v>
      </c>
      <c r="E282" s="12">
        <v>44.58452722063046</v>
      </c>
      <c r="F282" s="37">
        <f t="shared" si="9"/>
        <v>15.152898219990929</v>
      </c>
      <c r="G282" s="38">
        <f t="shared" si="10"/>
        <v>15.68088033012387</v>
      </c>
      <c r="H282" s="38">
        <f t="shared" si="11"/>
        <v>17.458100558659282</v>
      </c>
      <c r="L282" s="40"/>
      <c r="M282" s="10"/>
      <c r="N282" s="44"/>
      <c r="O282" s="38"/>
    </row>
    <row r="283" spans="1:15" ht="12.75" customHeight="1">
      <c r="A283" s="34">
        <v>21976</v>
      </c>
      <c r="B283" s="6">
        <v>1.2428978396123532E-06</v>
      </c>
      <c r="C283" s="12">
        <v>-2.0610384462941167</v>
      </c>
      <c r="D283" s="12">
        <v>5.01487462813428</v>
      </c>
      <c r="E283" s="12">
        <v>36.143250688705294</v>
      </c>
      <c r="F283" s="37">
        <f t="shared" si="9"/>
        <v>5.01487462813428</v>
      </c>
      <c r="G283" s="38">
        <f t="shared" si="10"/>
        <v>12.779552715654985</v>
      </c>
      <c r="H283" s="38">
        <f t="shared" si="11"/>
        <v>13.08924485125862</v>
      </c>
      <c r="L283" s="40"/>
      <c r="M283" s="10"/>
      <c r="N283" s="44"/>
      <c r="O283" s="38"/>
    </row>
    <row r="284" spans="1:15" ht="12.75" customHeight="1">
      <c r="A284" s="34">
        <v>22007</v>
      </c>
      <c r="B284" s="6">
        <v>1.2690535205754628E-06</v>
      </c>
      <c r="C284" s="12">
        <v>2.104411169567011</v>
      </c>
      <c r="D284" s="12">
        <v>7.224819379515535</v>
      </c>
      <c r="E284" s="12">
        <v>39.008264462810025</v>
      </c>
      <c r="F284" s="37">
        <f t="shared" si="9"/>
        <v>4.342431761786636</v>
      </c>
      <c r="G284" s="38">
        <f t="shared" si="10"/>
        <v>7.224819379515535</v>
      </c>
      <c r="H284" s="38">
        <f t="shared" si="11"/>
        <v>15.680880330123891</v>
      </c>
      <c r="L284" s="40"/>
      <c r="M284" s="10"/>
      <c r="N284" s="44"/>
      <c r="O284" s="38"/>
    </row>
    <row r="285" spans="1:15" ht="12.75" customHeight="1">
      <c r="A285" s="34">
        <v>22037</v>
      </c>
      <c r="B285" s="6">
        <v>1.297724170861947E-06</v>
      </c>
      <c r="C285" s="12">
        <v>2.259215219976163</v>
      </c>
      <c r="D285" s="12">
        <v>9.647258818529526</v>
      </c>
      <c r="E285" s="12">
        <v>35.433070866141804</v>
      </c>
      <c r="F285" s="37">
        <f t="shared" si="9"/>
        <v>2.259215219976185</v>
      </c>
      <c r="G285" s="38">
        <f t="shared" si="10"/>
        <v>6.699751861042147</v>
      </c>
      <c r="H285" s="38">
        <f t="shared" si="11"/>
        <v>17.754450022820656</v>
      </c>
      <c r="L285" s="40"/>
      <c r="M285" s="10"/>
      <c r="N285" s="44"/>
      <c r="O285" s="38"/>
    </row>
    <row r="286" spans="1:15" ht="12.75" customHeight="1">
      <c r="A286" s="34">
        <v>22068</v>
      </c>
      <c r="B286" s="6">
        <v>1.3535564898408914E-06</v>
      </c>
      <c r="C286" s="12">
        <v>4.302325581395361</v>
      </c>
      <c r="D286" s="12">
        <v>14.36464088397791</v>
      </c>
      <c r="E286" s="12">
        <v>33.34985133795845</v>
      </c>
      <c r="F286" s="37">
        <f t="shared" si="9"/>
        <v>8.903278025091055</v>
      </c>
      <c r="G286" s="38">
        <f t="shared" si="10"/>
        <v>6.658739595719365</v>
      </c>
      <c r="H286" s="38">
        <f t="shared" si="11"/>
        <v>14.364640883977886</v>
      </c>
      <c r="L286" s="40"/>
      <c r="M286" s="10"/>
      <c r="N286" s="44"/>
      <c r="O286" s="38"/>
    </row>
    <row r="287" spans="1:15" ht="12.75" customHeight="1">
      <c r="A287" s="34">
        <v>22098</v>
      </c>
      <c r="B287" s="6">
        <v>1.3832331278567265E-06</v>
      </c>
      <c r="C287" s="12">
        <v>2.192493496841319</v>
      </c>
      <c r="D287" s="12">
        <v>16.87207819804504</v>
      </c>
      <c r="E287" s="12">
        <v>32.65798359864935</v>
      </c>
      <c r="F287" s="37">
        <f t="shared" si="9"/>
        <v>8.997225525168396</v>
      </c>
      <c r="G287" s="38">
        <f t="shared" si="10"/>
        <v>11.290975313638207</v>
      </c>
      <c r="H287" s="38">
        <f t="shared" si="11"/>
        <v>13.730355665839511</v>
      </c>
      <c r="L287" s="40"/>
      <c r="M287" s="10"/>
      <c r="N287" s="44"/>
      <c r="O287" s="38"/>
    </row>
    <row r="288" spans="1:15" ht="12.75" customHeight="1">
      <c r="A288" s="34">
        <v>22129</v>
      </c>
      <c r="B288" s="6">
        <v>1.4823229191977358E-06</v>
      </c>
      <c r="C288" s="12">
        <v>7.163636363636372</v>
      </c>
      <c r="D288" s="12">
        <v>25.244368890777725</v>
      </c>
      <c r="E288" s="12">
        <v>37.197392923649964</v>
      </c>
      <c r="F288" s="37">
        <f t="shared" si="9"/>
        <v>14.2248062015504</v>
      </c>
      <c r="G288" s="38">
        <f t="shared" si="10"/>
        <v>16.805390408244115</v>
      </c>
      <c r="H288" s="38">
        <f t="shared" si="11"/>
        <v>16.805390408244136</v>
      </c>
      <c r="L288" s="40"/>
      <c r="M288" s="10"/>
      <c r="N288" s="44"/>
      <c r="O288" s="38"/>
    </row>
    <row r="289" spans="1:15" ht="12.75" customHeight="1">
      <c r="A289" s="34">
        <v>22160</v>
      </c>
      <c r="B289" s="6">
        <v>1.5552570295756358E-06</v>
      </c>
      <c r="C289" s="12">
        <v>4.9202578893790205</v>
      </c>
      <c r="D289" s="12">
        <v>31.4067148321292</v>
      </c>
      <c r="E289" s="12">
        <v>41.510297482837586</v>
      </c>
      <c r="F289" s="37">
        <f t="shared" si="9"/>
        <v>14.901523597175759</v>
      </c>
      <c r="G289" s="38">
        <f t="shared" si="10"/>
        <v>19.844961240310077</v>
      </c>
      <c r="H289" s="38">
        <f t="shared" si="11"/>
        <v>25.131525698097935</v>
      </c>
      <c r="L289" s="40"/>
      <c r="M289" s="10"/>
      <c r="N289" s="44"/>
      <c r="O289" s="38"/>
    </row>
    <row r="290" spans="1:15" ht="12.75" customHeight="1">
      <c r="A290" s="34">
        <v>22190</v>
      </c>
      <c r="B290" s="6">
        <v>1.5909695939675732E-06</v>
      </c>
      <c r="C290" s="12">
        <v>2.2962483829236824</v>
      </c>
      <c r="D290" s="12">
        <v>34.424139396515095</v>
      </c>
      <c r="E290" s="12">
        <v>45.02521779000468</v>
      </c>
      <c r="F290" s="37">
        <f t="shared" si="9"/>
        <v>15.01818181818182</v>
      </c>
      <c r="G290" s="38">
        <f t="shared" si="10"/>
        <v>17.539947974730573</v>
      </c>
      <c r="H290" s="38">
        <f t="shared" si="11"/>
        <v>25.36662703131187</v>
      </c>
      <c r="L290" s="40"/>
      <c r="M290" s="10"/>
      <c r="N290" s="44"/>
      <c r="O290" s="38"/>
    </row>
    <row r="291" spans="1:15" ht="12.75" customHeight="1">
      <c r="A291" s="34">
        <v>22221</v>
      </c>
      <c r="B291" s="6">
        <v>1.5034486615140928E-06</v>
      </c>
      <c r="C291" s="12">
        <v>-5.501106544419865</v>
      </c>
      <c r="D291" s="12">
        <v>27.02932426689333</v>
      </c>
      <c r="E291" s="12">
        <v>36.42172523961666</v>
      </c>
      <c r="F291" s="37">
        <f t="shared" si="9"/>
        <v>1.425178147268391</v>
      </c>
      <c r="G291" s="38">
        <f t="shared" si="10"/>
        <v>8.690909090909082</v>
      </c>
      <c r="H291" s="38">
        <f t="shared" si="11"/>
        <v>15.852713178294575</v>
      </c>
      <c r="L291" s="40"/>
      <c r="M291" s="10"/>
      <c r="N291" s="44"/>
      <c r="O291" s="38"/>
    </row>
    <row r="292" spans="1:15" ht="12.75" customHeight="1">
      <c r="A292" s="34">
        <v>22251</v>
      </c>
      <c r="B292" s="6">
        <v>1.6131013240132808E-06</v>
      </c>
      <c r="C292" s="12">
        <v>7.293409166945497</v>
      </c>
      <c r="D292" s="12">
        <v>36.29409264768382</v>
      </c>
      <c r="E292" s="12">
        <v>36.29409264768382</v>
      </c>
      <c r="F292" s="37">
        <f t="shared" si="9"/>
        <v>3.719275549805956</v>
      </c>
      <c r="G292" s="38">
        <f t="shared" si="10"/>
        <v>8.82253138785205</v>
      </c>
      <c r="H292" s="38">
        <f t="shared" si="11"/>
        <v>19.17502787068004</v>
      </c>
      <c r="L292" s="40"/>
      <c r="M292" s="10"/>
      <c r="N292" s="44"/>
      <c r="O292" s="38"/>
    </row>
    <row r="293" spans="1:15" ht="12.75" customHeight="1">
      <c r="A293" s="34">
        <v>22282</v>
      </c>
      <c r="B293" s="6">
        <v>1.6860354343911808E-06</v>
      </c>
      <c r="C293" s="12">
        <v>4.521359526036783</v>
      </c>
      <c r="D293" s="12">
        <v>4.521359526036783</v>
      </c>
      <c r="E293" s="12">
        <v>38.62696443341604</v>
      </c>
      <c r="F293" s="37">
        <f t="shared" si="9"/>
        <v>5.975339867214657</v>
      </c>
      <c r="G293" s="38">
        <f t="shared" si="10"/>
        <v>8.408796895213456</v>
      </c>
      <c r="H293" s="38">
        <f t="shared" si="11"/>
        <v>21.890909090909094</v>
      </c>
      <c r="L293" s="40"/>
      <c r="M293" s="10"/>
      <c r="N293" s="44"/>
      <c r="O293" s="38"/>
    </row>
    <row r="294" spans="1:15" ht="12.75" customHeight="1">
      <c r="A294" s="34">
        <v>22313</v>
      </c>
      <c r="B294" s="6">
        <v>1.6794965141504036E-06</v>
      </c>
      <c r="C294" s="12">
        <v>-0.38782816229115946</v>
      </c>
      <c r="D294" s="12">
        <v>4.115996258185217</v>
      </c>
      <c r="E294" s="12">
        <v>32.34244946492271</v>
      </c>
      <c r="F294" s="37">
        <f t="shared" si="9"/>
        <v>11.709601873536313</v>
      </c>
      <c r="G294" s="38">
        <f t="shared" si="10"/>
        <v>5.564337654125828</v>
      </c>
      <c r="H294" s="38">
        <f t="shared" si="11"/>
        <v>13.30166270783848</v>
      </c>
      <c r="L294" s="40"/>
      <c r="M294" s="10"/>
      <c r="N294" s="44"/>
      <c r="O294" s="38"/>
    </row>
    <row r="295" spans="1:15" ht="12.75" customHeight="1">
      <c r="A295" s="34">
        <v>22341</v>
      </c>
      <c r="B295" s="6">
        <v>1.6422749681644408E-06</v>
      </c>
      <c r="C295" s="12">
        <v>-2.2162324049116444</v>
      </c>
      <c r="D295" s="12">
        <v>1.8085438104147311</v>
      </c>
      <c r="E295" s="12">
        <v>32.13273978146505</v>
      </c>
      <c r="F295" s="37">
        <f t="shared" si="9"/>
        <v>1.808543810414709</v>
      </c>
      <c r="G295" s="38">
        <f t="shared" si="10"/>
        <v>9.233857477417207</v>
      </c>
      <c r="H295" s="38">
        <f t="shared" si="11"/>
        <v>5.59508408796896</v>
      </c>
      <c r="L295" s="40"/>
      <c r="M295" s="10"/>
      <c r="N295" s="44"/>
      <c r="O295" s="38"/>
    </row>
    <row r="296" spans="1:15" ht="12.75" customHeight="1">
      <c r="A296" s="34">
        <v>22372</v>
      </c>
      <c r="B296" s="6">
        <v>1.6236641951714592E-06</v>
      </c>
      <c r="C296" s="12">
        <v>-1.1332312404288003</v>
      </c>
      <c r="D296" s="12">
        <v>0.654817586529477</v>
      </c>
      <c r="E296" s="12">
        <v>27.94292508917955</v>
      </c>
      <c r="F296" s="37">
        <f t="shared" si="9"/>
        <v>-3.699284009546544</v>
      </c>
      <c r="G296" s="38">
        <f t="shared" si="10"/>
        <v>0.6548175865294548</v>
      </c>
      <c r="H296" s="38">
        <f t="shared" si="11"/>
        <v>2.05501106544419</v>
      </c>
      <c r="L296" s="40"/>
      <c r="M296" s="10"/>
      <c r="N296" s="44"/>
      <c r="O296" s="38"/>
    </row>
    <row r="297" spans="1:15" ht="12.75" customHeight="1">
      <c r="A297" s="34">
        <v>22402</v>
      </c>
      <c r="B297" s="6">
        <v>1.7041432135194875E-06</v>
      </c>
      <c r="C297" s="12">
        <v>4.956629491945508</v>
      </c>
      <c r="D297" s="12">
        <v>5.6439039600873375</v>
      </c>
      <c r="E297" s="12">
        <v>31.31782945736441</v>
      </c>
      <c r="F297" s="37">
        <f t="shared" si="9"/>
        <v>1.4675052410901612</v>
      </c>
      <c r="G297" s="38">
        <f t="shared" si="10"/>
        <v>1.0739856801909475</v>
      </c>
      <c r="H297" s="38">
        <f t="shared" si="11"/>
        <v>13.348946135831419</v>
      </c>
      <c r="L297" s="40"/>
      <c r="M297" s="10"/>
      <c r="N297" s="44"/>
      <c r="O297" s="38"/>
    </row>
    <row r="298" spans="1:15" ht="12.75" customHeight="1">
      <c r="A298" s="34">
        <v>22433</v>
      </c>
      <c r="B298" s="6">
        <v>1.7111851276249396E-06</v>
      </c>
      <c r="C298" s="12">
        <v>0.4132231404958553</v>
      </c>
      <c r="D298" s="12">
        <v>6.080449017773648</v>
      </c>
      <c r="E298" s="12">
        <v>26.42140468227425</v>
      </c>
      <c r="F298" s="37">
        <f aca="true" t="shared" si="12" ref="F298:F361">(B298/B295-1)*100</f>
        <v>4.19601837672281</v>
      </c>
      <c r="G298" s="38">
        <f aca="true" t="shared" si="13" ref="G298:G361">(B298/B294-1)*100</f>
        <v>1.8867924528301883</v>
      </c>
      <c r="H298" s="38">
        <f aca="true" t="shared" si="14" ref="H298:H361">(B298/B292-1)*100</f>
        <v>6.080449017773626</v>
      </c>
      <c r="L298" s="40"/>
      <c r="M298" s="10"/>
      <c r="N298" s="44"/>
      <c r="O298" s="38"/>
    </row>
    <row r="299" spans="1:15" ht="12.75" customHeight="1">
      <c r="A299" s="34">
        <v>22463</v>
      </c>
      <c r="B299" s="6">
        <v>1.7318078760766216E-06</v>
      </c>
      <c r="C299" s="12">
        <v>1.2051734273956338</v>
      </c>
      <c r="D299" s="12">
        <v>7.358902400997835</v>
      </c>
      <c r="E299" s="12">
        <v>25.2</v>
      </c>
      <c r="F299" s="37">
        <f t="shared" si="12"/>
        <v>6.66047087980175</v>
      </c>
      <c r="G299" s="38">
        <f t="shared" si="13"/>
        <v>5.45176110260337</v>
      </c>
      <c r="H299" s="38">
        <f t="shared" si="14"/>
        <v>2.714797136038194</v>
      </c>
      <c r="L299" s="40"/>
      <c r="M299" s="10"/>
      <c r="N299" s="44"/>
      <c r="O299" s="38"/>
    </row>
    <row r="300" spans="1:15" ht="12.75" customHeight="1">
      <c r="A300" s="34">
        <v>22494</v>
      </c>
      <c r="B300" s="6">
        <v>1.7408617656407752E-06</v>
      </c>
      <c r="C300" s="12">
        <v>0.5227998838222669</v>
      </c>
      <c r="D300" s="12">
        <v>7.920174618023101</v>
      </c>
      <c r="E300" s="12">
        <v>17.441465897522956</v>
      </c>
      <c r="F300" s="37">
        <f t="shared" si="12"/>
        <v>2.154663518299893</v>
      </c>
      <c r="G300" s="38">
        <f t="shared" si="13"/>
        <v>7.2180916976456455</v>
      </c>
      <c r="H300" s="38">
        <f t="shared" si="14"/>
        <v>3.653788559448956</v>
      </c>
      <c r="L300" s="40"/>
      <c r="M300" s="10"/>
      <c r="N300" s="44"/>
      <c r="O300" s="38"/>
    </row>
    <row r="301" spans="1:15" ht="12.75" customHeight="1">
      <c r="A301" s="34">
        <v>22525</v>
      </c>
      <c r="B301" s="6">
        <v>1.760981520227782E-06</v>
      </c>
      <c r="C301" s="12">
        <v>1.1557353366079104</v>
      </c>
      <c r="D301" s="12">
        <v>9.167446211412589</v>
      </c>
      <c r="E301" s="12">
        <v>13.22768434670123</v>
      </c>
      <c r="F301" s="37">
        <f t="shared" si="12"/>
        <v>2.9100529100529293</v>
      </c>
      <c r="G301" s="38">
        <f t="shared" si="13"/>
        <v>3.335301062573781</v>
      </c>
      <c r="H301" s="38">
        <f t="shared" si="14"/>
        <v>7.228177641653932</v>
      </c>
      <c r="L301" s="40"/>
      <c r="M301" s="10"/>
      <c r="N301" s="44"/>
      <c r="O301" s="38"/>
    </row>
    <row r="302" spans="1:15" ht="12.75" customHeight="1">
      <c r="A302" s="34">
        <v>22555</v>
      </c>
      <c r="B302" s="6">
        <v>1.7559515815810307E-06</v>
      </c>
      <c r="C302" s="12">
        <v>-0.2856326763781558</v>
      </c>
      <c r="D302" s="12">
        <v>8.85562831306521</v>
      </c>
      <c r="E302" s="12">
        <v>10.369901991780006</v>
      </c>
      <c r="F302" s="37">
        <f t="shared" si="12"/>
        <v>1.3941330235260452</v>
      </c>
      <c r="G302" s="38">
        <f t="shared" si="13"/>
        <v>2.616108171663778</v>
      </c>
      <c r="H302" s="38">
        <f t="shared" si="14"/>
        <v>8.147459727385442</v>
      </c>
      <c r="L302" s="40"/>
      <c r="M302" s="10"/>
      <c r="N302" s="44"/>
      <c r="O302" s="38"/>
    </row>
    <row r="303" spans="1:15" ht="12.75" customHeight="1">
      <c r="A303" s="34">
        <v>22586</v>
      </c>
      <c r="B303" s="6">
        <v>1.7730533729799863E-06</v>
      </c>
      <c r="C303" s="12">
        <v>0.9739329704955502</v>
      </c>
      <c r="D303" s="12">
        <v>9.915809167446255</v>
      </c>
      <c r="E303" s="12">
        <v>17.93241886918708</v>
      </c>
      <c r="F303" s="37">
        <f t="shared" si="12"/>
        <v>1.849176538572661</v>
      </c>
      <c r="G303" s="38">
        <f t="shared" si="13"/>
        <v>2.381643915190268</v>
      </c>
      <c r="H303" s="38">
        <f t="shared" si="14"/>
        <v>4.043683589138136</v>
      </c>
      <c r="L303" s="40"/>
      <c r="M303" s="10"/>
      <c r="N303" s="44"/>
      <c r="O303" s="38"/>
    </row>
    <row r="304" spans="1:15" ht="12.75" customHeight="1">
      <c r="A304" s="34">
        <v>22616</v>
      </c>
      <c r="B304" s="6">
        <v>1.7790892993560887E-06</v>
      </c>
      <c r="C304" s="12">
        <v>0.34042553191491187</v>
      </c>
      <c r="D304" s="12">
        <v>10.2899906454631</v>
      </c>
      <c r="E304" s="12">
        <v>10.2899906454631</v>
      </c>
      <c r="F304" s="37">
        <f t="shared" si="12"/>
        <v>1.028277634961472</v>
      </c>
      <c r="G304" s="38">
        <f t="shared" si="13"/>
        <v>2.1958971395550586</v>
      </c>
      <c r="H304" s="38">
        <f t="shared" si="14"/>
        <v>3.9682539682540208</v>
      </c>
      <c r="L304" s="40"/>
      <c r="M304" s="10"/>
      <c r="N304" s="44"/>
      <c r="O304" s="38"/>
    </row>
    <row r="305" spans="1:15" ht="12.75" customHeight="1">
      <c r="A305" s="34">
        <v>22647</v>
      </c>
      <c r="B305" s="6">
        <v>1.8248617410415293E-06</v>
      </c>
      <c r="C305" s="12">
        <v>2.572801809443015</v>
      </c>
      <c r="D305" s="12">
        <v>2.572801809443037</v>
      </c>
      <c r="E305" s="12">
        <v>8.233890214797167</v>
      </c>
      <c r="F305" s="37">
        <f t="shared" si="12"/>
        <v>3.924376969349752</v>
      </c>
      <c r="G305" s="38">
        <f t="shared" si="13"/>
        <v>3.6275349900028786</v>
      </c>
      <c r="H305" s="38">
        <f t="shared" si="14"/>
        <v>5.373221028173147</v>
      </c>
      <c r="L305" s="40"/>
      <c r="M305" s="10"/>
      <c r="N305" s="44"/>
      <c r="O305" s="38"/>
    </row>
    <row r="306" spans="1:15" ht="12.75" customHeight="1">
      <c r="A306" s="34">
        <v>22678</v>
      </c>
      <c r="B306" s="6">
        <v>1.8314006612823065E-06</v>
      </c>
      <c r="C306" s="12">
        <v>0.35832414553471637</v>
      </c>
      <c r="D306" s="12">
        <v>2.9403449250777536</v>
      </c>
      <c r="E306" s="12">
        <v>9.044624138963808</v>
      </c>
      <c r="F306" s="37">
        <f t="shared" si="12"/>
        <v>3.2907801418439853</v>
      </c>
      <c r="G306" s="38">
        <f t="shared" si="13"/>
        <v>4.296763105127455</v>
      </c>
      <c r="H306" s="38">
        <f t="shared" si="14"/>
        <v>5.20080901473563</v>
      </c>
      <c r="L306" s="40"/>
      <c r="M306" s="10"/>
      <c r="N306" s="44"/>
      <c r="O306" s="38"/>
    </row>
    <row r="307" spans="1:15" ht="12.75" customHeight="1">
      <c r="A307" s="34">
        <v>22706</v>
      </c>
      <c r="B307" s="6">
        <v>1.8344186244703576E-06</v>
      </c>
      <c r="C307" s="12">
        <v>0.1647898928865743</v>
      </c>
      <c r="D307" s="12">
        <v>3.109980209216845</v>
      </c>
      <c r="E307" s="12">
        <v>11.699846860643204</v>
      </c>
      <c r="F307" s="37">
        <f t="shared" si="12"/>
        <v>3.109980209216845</v>
      </c>
      <c r="G307" s="38">
        <f t="shared" si="13"/>
        <v>3.460992907801419</v>
      </c>
      <c r="H307" s="38">
        <f t="shared" si="14"/>
        <v>4.170237075121408</v>
      </c>
      <c r="L307" s="40"/>
      <c r="M307" s="10"/>
      <c r="N307" s="44"/>
      <c r="O307" s="38"/>
    </row>
    <row r="308" spans="1:15" ht="12.75" customHeight="1">
      <c r="A308" s="34">
        <v>22737</v>
      </c>
      <c r="B308" s="6">
        <v>1.8354246121997077E-06</v>
      </c>
      <c r="C308" s="12">
        <v>0.05483959418699502</v>
      </c>
      <c r="D308" s="12">
        <v>3.166525303929868</v>
      </c>
      <c r="E308" s="12">
        <v>13.04213135068155</v>
      </c>
      <c r="F308" s="37">
        <f t="shared" si="12"/>
        <v>0.5788313120176358</v>
      </c>
      <c r="G308" s="38">
        <f t="shared" si="13"/>
        <v>3.166525303929868</v>
      </c>
      <c r="H308" s="38">
        <f t="shared" si="14"/>
        <v>4.5259238040675775</v>
      </c>
      <c r="L308" s="40"/>
      <c r="M308" s="10"/>
      <c r="N308" s="44"/>
      <c r="O308" s="38"/>
    </row>
    <row r="309" spans="1:15" ht="12.75" customHeight="1">
      <c r="A309" s="34">
        <v>22767</v>
      </c>
      <c r="B309" s="6">
        <v>1.846490477222562E-06</v>
      </c>
      <c r="C309" s="12">
        <v>0.6029049054535829</v>
      </c>
      <c r="D309" s="12">
        <v>3.7885213457732547</v>
      </c>
      <c r="E309" s="12">
        <v>8.3530106257379</v>
      </c>
      <c r="F309" s="37">
        <f t="shared" si="12"/>
        <v>0.8239494644328715</v>
      </c>
      <c r="G309" s="38">
        <f t="shared" si="13"/>
        <v>1.1852260198456532</v>
      </c>
      <c r="H309" s="38">
        <f t="shared" si="14"/>
        <v>4.1418439716312205</v>
      </c>
      <c r="L309" s="40"/>
      <c r="M309" s="10"/>
      <c r="N309" s="44"/>
      <c r="O309" s="38"/>
    </row>
    <row r="310" spans="1:15" ht="12.75" customHeight="1">
      <c r="A310" s="34">
        <v>22798</v>
      </c>
      <c r="B310" s="6">
        <v>1.870131188862295E-06</v>
      </c>
      <c r="C310" s="12">
        <v>1.2803050939798277</v>
      </c>
      <c r="D310" s="12">
        <v>5.117331071529541</v>
      </c>
      <c r="E310" s="12">
        <v>9.288653733098196</v>
      </c>
      <c r="F310" s="37">
        <f t="shared" si="12"/>
        <v>1.9468055936386008</v>
      </c>
      <c r="G310" s="38">
        <f t="shared" si="13"/>
        <v>2.114803625377659</v>
      </c>
      <c r="H310" s="38">
        <f t="shared" si="14"/>
        <v>5.117331071529541</v>
      </c>
      <c r="L310" s="40"/>
      <c r="M310" s="10"/>
      <c r="N310" s="44"/>
      <c r="O310" s="38"/>
    </row>
    <row r="311" spans="1:15" ht="12.75" customHeight="1">
      <c r="A311" s="34">
        <v>22828</v>
      </c>
      <c r="B311" s="6">
        <v>1.917915606006436E-06</v>
      </c>
      <c r="C311" s="12">
        <v>2.5551371705217596</v>
      </c>
      <c r="D311" s="12">
        <v>7.803223070398624</v>
      </c>
      <c r="E311" s="12">
        <v>10.746442056346229</v>
      </c>
      <c r="F311" s="37">
        <f t="shared" si="12"/>
        <v>4.494382022471921</v>
      </c>
      <c r="G311" s="38">
        <f t="shared" si="13"/>
        <v>4.551686317521231</v>
      </c>
      <c r="H311" s="38">
        <f t="shared" si="14"/>
        <v>5.099228224917285</v>
      </c>
      <c r="L311" s="40"/>
      <c r="M311" s="10"/>
      <c r="N311" s="44"/>
      <c r="O311" s="38"/>
    </row>
    <row r="312" spans="1:15" ht="12.75" customHeight="1">
      <c r="A312" s="34">
        <v>22859</v>
      </c>
      <c r="B312" s="6">
        <v>1.935520391270068E-06</v>
      </c>
      <c r="C312" s="12">
        <v>0.917912404930532</v>
      </c>
      <c r="D312" s="12">
        <v>8.792762227876727</v>
      </c>
      <c r="E312" s="12">
        <v>11.18173938168161</v>
      </c>
      <c r="F312" s="37">
        <f t="shared" si="12"/>
        <v>4.821574502860271</v>
      </c>
      <c r="G312" s="38">
        <f t="shared" si="13"/>
        <v>5.453548917511686</v>
      </c>
      <c r="H312" s="38">
        <f t="shared" si="14"/>
        <v>5.68525130458668</v>
      </c>
      <c r="L312" s="40"/>
      <c r="M312" s="10"/>
      <c r="N312" s="44"/>
      <c r="O312" s="38"/>
    </row>
    <row r="313" spans="1:15" ht="12.75" customHeight="1">
      <c r="A313" s="34">
        <v>22890</v>
      </c>
      <c r="B313" s="6">
        <v>1.9571491274511004E-06</v>
      </c>
      <c r="C313" s="12">
        <v>1.11746361746361</v>
      </c>
      <c r="D313" s="12">
        <v>10.008481764206945</v>
      </c>
      <c r="E313" s="12">
        <v>11.139674378748921</v>
      </c>
      <c r="F313" s="37">
        <f t="shared" si="12"/>
        <v>4.653039268423909</v>
      </c>
      <c r="G313" s="38">
        <f t="shared" si="13"/>
        <v>5.9929174611822456</v>
      </c>
      <c r="H313" s="38">
        <f t="shared" si="14"/>
        <v>6.690430490814392</v>
      </c>
      <c r="L313" s="40"/>
      <c r="M313" s="10"/>
      <c r="N313" s="44"/>
      <c r="O313" s="38"/>
    </row>
    <row r="314" spans="1:15" ht="12.75" customHeight="1">
      <c r="A314" s="34">
        <v>22920</v>
      </c>
      <c r="B314" s="6">
        <v>2.006945520053942E-06</v>
      </c>
      <c r="C314" s="12">
        <v>2.5443330763299743</v>
      </c>
      <c r="D314" s="12">
        <v>12.807463952502097</v>
      </c>
      <c r="E314" s="12">
        <v>14.293898596390697</v>
      </c>
      <c r="F314" s="37">
        <f t="shared" si="12"/>
        <v>4.642014162077124</v>
      </c>
      <c r="G314" s="38">
        <f t="shared" si="13"/>
        <v>7.315761161915013</v>
      </c>
      <c r="H314" s="38">
        <f t="shared" si="14"/>
        <v>9.345026034530024</v>
      </c>
      <c r="L314" s="40"/>
      <c r="M314" s="10"/>
      <c r="N314" s="44"/>
      <c r="O314" s="38"/>
    </row>
    <row r="315" spans="1:15" ht="12.75" customHeight="1">
      <c r="A315" s="34">
        <v>22951</v>
      </c>
      <c r="B315" s="6">
        <v>1.997388636625115E-06</v>
      </c>
      <c r="C315" s="12">
        <v>-0.476190476190419</v>
      </c>
      <c r="D315" s="12">
        <v>12.270285552728332</v>
      </c>
      <c r="E315" s="12">
        <v>12.652482269503551</v>
      </c>
      <c r="F315" s="37">
        <f t="shared" si="12"/>
        <v>3.1964656964657445</v>
      </c>
      <c r="G315" s="38">
        <f t="shared" si="13"/>
        <v>4.143718856543477</v>
      </c>
      <c r="H315" s="38">
        <f t="shared" si="14"/>
        <v>8.17216017433946</v>
      </c>
      <c r="L315" s="40"/>
      <c r="M315" s="10"/>
      <c r="N315" s="44"/>
      <c r="O315" s="38"/>
    </row>
    <row r="316" spans="1:15" ht="12.75" customHeight="1">
      <c r="A316" s="34">
        <v>22981</v>
      </c>
      <c r="B316" s="6">
        <v>1.9782748697674576E-06</v>
      </c>
      <c r="C316" s="12">
        <v>-0.9569377990431005</v>
      </c>
      <c r="D316" s="12">
        <v>11.19592875318065</v>
      </c>
      <c r="E316" s="12">
        <v>11.19592875318065</v>
      </c>
      <c r="F316" s="37">
        <f t="shared" si="12"/>
        <v>1.0794140323824086</v>
      </c>
      <c r="G316" s="38">
        <f t="shared" si="13"/>
        <v>2.2089397089396945</v>
      </c>
      <c r="H316" s="38">
        <f t="shared" si="14"/>
        <v>5.782678859601953</v>
      </c>
      <c r="L316" s="40"/>
      <c r="M316" s="10"/>
      <c r="N316" s="44"/>
      <c r="O316" s="38"/>
    </row>
    <row r="317" spans="1:15" ht="12.75" customHeight="1">
      <c r="A317" s="34">
        <v>23012</v>
      </c>
      <c r="B317" s="6">
        <v>1.9626820599625277E-06</v>
      </c>
      <c r="C317" s="12">
        <v>-0.7882023900330326</v>
      </c>
      <c r="D317" s="12">
        <v>-0.7882023900330437</v>
      </c>
      <c r="E317" s="12">
        <v>7.552370452039692</v>
      </c>
      <c r="F317" s="37">
        <f t="shared" si="12"/>
        <v>-2.2055137844611106</v>
      </c>
      <c r="G317" s="38">
        <f t="shared" si="13"/>
        <v>0.2827036751477996</v>
      </c>
      <c r="H317" s="38">
        <f t="shared" si="14"/>
        <v>2.3341201153947555</v>
      </c>
      <c r="L317" s="40"/>
      <c r="M317" s="10"/>
      <c r="N317" s="44"/>
      <c r="O317" s="38"/>
    </row>
    <row r="318" spans="1:15" ht="12.75" customHeight="1">
      <c r="A318" s="34">
        <v>23043</v>
      </c>
      <c r="B318" s="6">
        <v>1.9179156060064366E-06</v>
      </c>
      <c r="C318" s="12">
        <v>-2.2808815991799403</v>
      </c>
      <c r="D318" s="12">
        <v>-3.0511060259344136</v>
      </c>
      <c r="E318" s="12">
        <v>4.723976929414975</v>
      </c>
      <c r="F318" s="37">
        <f t="shared" si="12"/>
        <v>-3.9788466381264653</v>
      </c>
      <c r="G318" s="38">
        <f t="shared" si="13"/>
        <v>-4.4360902255639045</v>
      </c>
      <c r="H318" s="38">
        <f t="shared" si="14"/>
        <v>-0.9095634095634186</v>
      </c>
      <c r="L318" s="40"/>
      <c r="M318" s="10"/>
      <c r="N318" s="44"/>
      <c r="O318" s="38"/>
    </row>
    <row r="319" spans="1:15" ht="12.75" customHeight="1">
      <c r="A319" s="34">
        <v>23071</v>
      </c>
      <c r="B319" s="6">
        <v>2.0305862316936757E-06</v>
      </c>
      <c r="C319" s="12">
        <v>5.874639391555214</v>
      </c>
      <c r="D319" s="12">
        <v>2.6442918891431466</v>
      </c>
      <c r="E319" s="12">
        <v>10.693720866465583</v>
      </c>
      <c r="F319" s="37">
        <f t="shared" si="12"/>
        <v>2.6442918891431466</v>
      </c>
      <c r="G319" s="38">
        <f t="shared" si="13"/>
        <v>1.6620498614958068</v>
      </c>
      <c r="H319" s="38">
        <f t="shared" si="14"/>
        <v>3.752248779234124</v>
      </c>
      <c r="L319" s="40"/>
      <c r="M319" s="10"/>
      <c r="N319" s="44"/>
      <c r="O319" s="38"/>
    </row>
    <row r="320" spans="1:15" ht="12.75" customHeight="1">
      <c r="A320" s="34">
        <v>23102</v>
      </c>
      <c r="B320" s="6">
        <v>2.13118500462871E-06</v>
      </c>
      <c r="C320" s="12">
        <v>4.954173891503566</v>
      </c>
      <c r="D320" s="12">
        <v>7.729468599033806</v>
      </c>
      <c r="E320" s="12">
        <v>16.11400383666759</v>
      </c>
      <c r="F320" s="37">
        <f t="shared" si="12"/>
        <v>8.585340850845679</v>
      </c>
      <c r="G320" s="38">
        <f t="shared" si="13"/>
        <v>7.729468599033806</v>
      </c>
      <c r="H320" s="38">
        <f t="shared" si="14"/>
        <v>6.190476190476191</v>
      </c>
      <c r="L320" s="40"/>
      <c r="M320" s="10"/>
      <c r="N320" s="44"/>
      <c r="O320" s="38"/>
    </row>
    <row r="321" spans="1:15" ht="12.75" customHeight="1">
      <c r="A321" s="34">
        <v>23132</v>
      </c>
      <c r="B321" s="6">
        <v>2.127161053711308E-06</v>
      </c>
      <c r="C321" s="12">
        <v>-0.18881283927310033</v>
      </c>
      <c r="D321" s="12">
        <v>7.526061530638173</v>
      </c>
      <c r="E321" s="12">
        <v>15.200217924271309</v>
      </c>
      <c r="F321" s="37">
        <f t="shared" si="12"/>
        <v>10.910044584316768</v>
      </c>
      <c r="G321" s="38">
        <f t="shared" si="13"/>
        <v>8.380317785750812</v>
      </c>
      <c r="H321" s="38">
        <f t="shared" si="14"/>
        <v>6.4971040040291195</v>
      </c>
      <c r="L321" s="40"/>
      <c r="M321" s="10"/>
      <c r="N321" s="44"/>
      <c r="O321" s="38"/>
    </row>
    <row r="322" spans="1:15" ht="12.75" customHeight="1">
      <c r="A322" s="34">
        <v>23163</v>
      </c>
      <c r="B322" s="6">
        <v>2.2297718021050437E-06</v>
      </c>
      <c r="C322" s="12">
        <v>4.8238354220856206</v>
      </c>
      <c r="D322" s="12">
        <v>12.71294177472666</v>
      </c>
      <c r="E322" s="12">
        <v>19.23076923076923</v>
      </c>
      <c r="F322" s="37">
        <f t="shared" si="12"/>
        <v>9.809264305177079</v>
      </c>
      <c r="G322" s="38">
        <f t="shared" si="13"/>
        <v>16.260162601625993</v>
      </c>
      <c r="H322" s="38">
        <f t="shared" si="14"/>
        <v>12.712941774726637</v>
      </c>
      <c r="L322" s="40"/>
      <c r="M322" s="10"/>
      <c r="N322" s="44"/>
      <c r="O322" s="38"/>
    </row>
    <row r="323" spans="1:15" ht="12.75" customHeight="1">
      <c r="A323" s="34">
        <v>23193</v>
      </c>
      <c r="B323" s="6">
        <v>2.32081369161125E-06</v>
      </c>
      <c r="C323" s="12">
        <v>4.0830137604331185</v>
      </c>
      <c r="D323" s="12">
        <v>17.31502669717773</v>
      </c>
      <c r="E323" s="12">
        <v>21.007081038552332</v>
      </c>
      <c r="F323" s="37">
        <f t="shared" si="12"/>
        <v>8.897805050743424</v>
      </c>
      <c r="G323" s="38">
        <f t="shared" si="13"/>
        <v>14.292791676987825</v>
      </c>
      <c r="H323" s="38">
        <f t="shared" si="14"/>
        <v>18.247052793439188</v>
      </c>
      <c r="L323" s="40"/>
      <c r="M323" s="10"/>
      <c r="N323" s="44"/>
      <c r="O323" s="38"/>
    </row>
    <row r="324" spans="1:15" ht="12.75" customHeight="1">
      <c r="A324" s="34">
        <v>23224</v>
      </c>
      <c r="B324" s="6">
        <v>2.369101102620067E-06</v>
      </c>
      <c r="C324" s="12">
        <v>2.080624187256186</v>
      </c>
      <c r="D324" s="12">
        <v>19.755911517925263</v>
      </c>
      <c r="E324" s="12">
        <v>22.401247401247403</v>
      </c>
      <c r="F324" s="37">
        <f t="shared" si="12"/>
        <v>11.373847245211666</v>
      </c>
      <c r="G324" s="38">
        <f t="shared" si="13"/>
        <v>11.163559122020295</v>
      </c>
      <c r="H324" s="38">
        <f t="shared" si="14"/>
        <v>23.52478363493311</v>
      </c>
      <c r="L324" s="40"/>
      <c r="M324" s="10"/>
      <c r="N324" s="44"/>
      <c r="O324" s="38"/>
    </row>
    <row r="325" spans="1:15" ht="12.75" customHeight="1">
      <c r="A325" s="34">
        <v>23255</v>
      </c>
      <c r="B325" s="6">
        <v>2.464166943043675E-06</v>
      </c>
      <c r="C325" s="12">
        <v>4.012738853503195</v>
      </c>
      <c r="D325" s="12">
        <v>24.56140350877194</v>
      </c>
      <c r="E325" s="12">
        <v>25.905936777178095</v>
      </c>
      <c r="F325" s="37">
        <f t="shared" si="12"/>
        <v>10.51206857658471</v>
      </c>
      <c r="G325" s="38">
        <f t="shared" si="13"/>
        <v>15.842988886261566</v>
      </c>
      <c r="H325" s="38">
        <f t="shared" si="14"/>
        <v>21.35248947238044</v>
      </c>
      <c r="L325" s="40"/>
      <c r="M325" s="10"/>
      <c r="N325" s="44"/>
      <c r="O325" s="38"/>
    </row>
    <row r="326" spans="1:15" ht="12.75" customHeight="1">
      <c r="A326" s="34">
        <v>23285</v>
      </c>
      <c r="B326" s="6">
        <v>2.616574084040252E-06</v>
      </c>
      <c r="C326" s="12">
        <v>6.184935701163474</v>
      </c>
      <c r="D326" s="12">
        <v>32.26544622425629</v>
      </c>
      <c r="E326" s="12">
        <v>30.37593984962408</v>
      </c>
      <c r="F326" s="37">
        <f t="shared" si="12"/>
        <v>12.743823146944088</v>
      </c>
      <c r="G326" s="38">
        <f t="shared" si="13"/>
        <v>17.347168960072178</v>
      </c>
      <c r="H326" s="38">
        <f t="shared" si="14"/>
        <v>22.77554873731411</v>
      </c>
      <c r="L326" s="40"/>
      <c r="M326" s="10"/>
      <c r="N326" s="44"/>
      <c r="O326" s="38"/>
    </row>
    <row r="327" spans="1:15" ht="12.75" customHeight="1">
      <c r="A327" s="34">
        <v>23316</v>
      </c>
      <c r="B327" s="6">
        <v>2.6653644889137443E-06</v>
      </c>
      <c r="C327" s="12">
        <v>1.864667435601719</v>
      </c>
      <c r="D327" s="12">
        <v>34.73175692855328</v>
      </c>
      <c r="E327" s="12">
        <v>33.44245781918911</v>
      </c>
      <c r="F327" s="37">
        <f t="shared" si="12"/>
        <v>12.505307855626334</v>
      </c>
      <c r="G327" s="38">
        <f t="shared" si="13"/>
        <v>14.846120502817527</v>
      </c>
      <c r="H327" s="38">
        <f t="shared" si="14"/>
        <v>25.3014897138804</v>
      </c>
      <c r="L327" s="40"/>
      <c r="M327" s="10"/>
      <c r="N327" s="44"/>
      <c r="O327" s="38"/>
    </row>
    <row r="328" spans="1:15" ht="12.75" customHeight="1">
      <c r="A328" s="34">
        <v>23346</v>
      </c>
      <c r="B328" s="6">
        <v>2.841412341550055E-06</v>
      </c>
      <c r="C328" s="12">
        <v>6.605019815059454</v>
      </c>
      <c r="D328" s="12">
        <v>43.630816170861955</v>
      </c>
      <c r="E328" s="12">
        <v>43.630816170861955</v>
      </c>
      <c r="F328" s="37">
        <f t="shared" si="12"/>
        <v>15.309246785058184</v>
      </c>
      <c r="G328" s="38">
        <f t="shared" si="13"/>
        <v>19.936305732484083</v>
      </c>
      <c r="H328" s="38">
        <f t="shared" si="14"/>
        <v>27.430633882246802</v>
      </c>
      <c r="L328" s="40"/>
      <c r="M328" s="10"/>
      <c r="N328" s="44"/>
      <c r="O328" s="38"/>
    </row>
    <row r="329" spans="1:15" ht="12.75" customHeight="1">
      <c r="A329" s="34">
        <v>23377</v>
      </c>
      <c r="B329" s="6">
        <v>2.8489572495201824E-06</v>
      </c>
      <c r="C329" s="12">
        <v>0.26553372278279586</v>
      </c>
      <c r="D329" s="12">
        <v>0.26553372278277365</v>
      </c>
      <c r="E329" s="12">
        <v>45.1563300871348</v>
      </c>
      <c r="F329" s="37">
        <f t="shared" si="12"/>
        <v>8.881199538638995</v>
      </c>
      <c r="G329" s="38">
        <f t="shared" si="13"/>
        <v>15.615431720759343</v>
      </c>
      <c r="H329" s="38">
        <f t="shared" si="14"/>
        <v>22.75682704811446</v>
      </c>
      <c r="L329" s="40"/>
      <c r="M329" s="10"/>
      <c r="N329" s="44"/>
      <c r="O329" s="38"/>
    </row>
    <row r="330" spans="1:15" ht="12.75" customHeight="1">
      <c r="A330" s="34">
        <v>23408</v>
      </c>
      <c r="B330" s="6">
        <v>2.92843028013886E-06</v>
      </c>
      <c r="C330" s="12">
        <v>2.7895480225988756</v>
      </c>
      <c r="D330" s="12">
        <v>3.062488936094887</v>
      </c>
      <c r="E330" s="12">
        <v>52.688172043010795</v>
      </c>
      <c r="F330" s="37">
        <f t="shared" si="12"/>
        <v>9.86978675221739</v>
      </c>
      <c r="G330" s="38">
        <f t="shared" si="13"/>
        <v>11.918492887351029</v>
      </c>
      <c r="H330" s="38">
        <f t="shared" si="14"/>
        <v>23.60934182590233</v>
      </c>
      <c r="L330" s="40"/>
      <c r="M330" s="10"/>
      <c r="N330" s="44"/>
      <c r="O330" s="38"/>
    </row>
    <row r="331" spans="1:15" ht="12.75" customHeight="1">
      <c r="A331" s="34">
        <v>23437</v>
      </c>
      <c r="B331" s="6">
        <v>3.0385859365027223E-06</v>
      </c>
      <c r="C331" s="12">
        <v>3.76159395396769</v>
      </c>
      <c r="D331" s="12">
        <v>6.9392812887236754</v>
      </c>
      <c r="E331" s="12">
        <v>49.640822392866</v>
      </c>
      <c r="F331" s="37">
        <f t="shared" si="12"/>
        <v>6.939281288723653</v>
      </c>
      <c r="G331" s="38">
        <f t="shared" si="13"/>
        <v>14.002642007926003</v>
      </c>
      <c r="H331" s="38">
        <f t="shared" si="14"/>
        <v>23.310879771381888</v>
      </c>
      <c r="L331" s="40"/>
      <c r="M331" s="10"/>
      <c r="N331" s="44"/>
      <c r="O331" s="38"/>
    </row>
    <row r="332" spans="1:15" ht="12.75" customHeight="1">
      <c r="A332" s="34">
        <v>23468</v>
      </c>
      <c r="B332" s="6">
        <v>3.054178746307653E-06</v>
      </c>
      <c r="C332" s="12">
        <v>0.5131600728356389</v>
      </c>
      <c r="D332" s="12">
        <v>7.488050982474759</v>
      </c>
      <c r="E332" s="12">
        <v>43.308945008260594</v>
      </c>
      <c r="F332" s="37">
        <f t="shared" si="12"/>
        <v>7.203389830508478</v>
      </c>
      <c r="G332" s="38">
        <f t="shared" si="13"/>
        <v>7.488050982474759</v>
      </c>
      <c r="H332" s="38">
        <f t="shared" si="14"/>
        <v>16.72433679354095</v>
      </c>
      <c r="L332" s="40"/>
      <c r="M332" s="10"/>
      <c r="N332" s="44"/>
      <c r="O332" s="38"/>
    </row>
    <row r="333" spans="1:15" ht="12.75" customHeight="1">
      <c r="A333" s="34">
        <v>23498</v>
      </c>
      <c r="B333" s="6">
        <v>3.0737955070299846E-06</v>
      </c>
      <c r="C333" s="12">
        <v>0.6422924901185789</v>
      </c>
      <c r="D333" s="12">
        <v>8.178438661710041</v>
      </c>
      <c r="E333" s="12">
        <v>44.5022463939466</v>
      </c>
      <c r="F333" s="37">
        <f t="shared" si="12"/>
        <v>4.9639299209893295</v>
      </c>
      <c r="G333" s="38">
        <f t="shared" si="13"/>
        <v>7.891949152542366</v>
      </c>
      <c r="H333" s="38">
        <f t="shared" si="14"/>
        <v>15.323645970937893</v>
      </c>
      <c r="L333" s="40"/>
      <c r="M333" s="10"/>
      <c r="N333" s="44"/>
      <c r="O333" s="38"/>
    </row>
    <row r="334" spans="1:15" ht="12.75" customHeight="1">
      <c r="A334" s="34">
        <v>23529</v>
      </c>
      <c r="B334" s="6">
        <v>3.215639776868383E-06</v>
      </c>
      <c r="C334" s="12">
        <v>4.614629356897382</v>
      </c>
      <c r="D334" s="12">
        <v>13.170472650026532</v>
      </c>
      <c r="E334" s="12">
        <v>44.21385066546355</v>
      </c>
      <c r="F334" s="37">
        <f t="shared" si="12"/>
        <v>5.826849859294803</v>
      </c>
      <c r="G334" s="38">
        <f t="shared" si="13"/>
        <v>9.807626245276492</v>
      </c>
      <c r="H334" s="38">
        <f t="shared" si="14"/>
        <v>13.170472650026511</v>
      </c>
      <c r="L334" s="40"/>
      <c r="M334" s="10"/>
      <c r="N334" s="44"/>
      <c r="O334" s="38"/>
    </row>
    <row r="335" spans="1:15" ht="12.75" customHeight="1">
      <c r="A335" s="34">
        <v>23559</v>
      </c>
      <c r="B335" s="6">
        <v>3.285555924058233E-06</v>
      </c>
      <c r="C335" s="12">
        <v>2.174253089316469</v>
      </c>
      <c r="D335" s="12">
        <v>15.631085147813772</v>
      </c>
      <c r="E335" s="12">
        <v>41.56913740788906</v>
      </c>
      <c r="F335" s="37">
        <f t="shared" si="12"/>
        <v>7.575757575757569</v>
      </c>
      <c r="G335" s="38">
        <f t="shared" si="13"/>
        <v>8.127793411686813</v>
      </c>
      <c r="H335" s="38">
        <f t="shared" si="14"/>
        <v>15.324858757062131</v>
      </c>
      <c r="L335" s="40"/>
      <c r="M335" s="10"/>
      <c r="N335" s="44"/>
      <c r="O335" s="38"/>
    </row>
    <row r="336" spans="1:15" ht="12.75" customHeight="1">
      <c r="A336" s="34">
        <v>23590</v>
      </c>
      <c r="B336" s="6">
        <v>3.3977235558807966E-06</v>
      </c>
      <c r="C336" s="12">
        <v>3.4139620330679854</v>
      </c>
      <c r="D336" s="12">
        <v>19.578686493184616</v>
      </c>
      <c r="E336" s="12">
        <v>43.418259023354565</v>
      </c>
      <c r="F336" s="37">
        <f t="shared" si="12"/>
        <v>10.53837342497137</v>
      </c>
      <c r="G336" s="38">
        <f t="shared" si="13"/>
        <v>11.248353096179198</v>
      </c>
      <c r="H336" s="38">
        <f t="shared" si="14"/>
        <v>16.025420817588444</v>
      </c>
      <c r="L336" s="40"/>
      <c r="M336" s="10"/>
      <c r="N336" s="44"/>
      <c r="O336" s="38"/>
    </row>
    <row r="337" spans="1:15" ht="12.75" customHeight="1">
      <c r="A337" s="34">
        <v>23621</v>
      </c>
      <c r="B337" s="6">
        <v>3.50787921224466E-06</v>
      </c>
      <c r="C337" s="12">
        <v>3.2420429311621035</v>
      </c>
      <c r="D337" s="12">
        <v>23.455478845813403</v>
      </c>
      <c r="E337" s="12">
        <v>42.35558277199429</v>
      </c>
      <c r="F337" s="37">
        <f t="shared" si="12"/>
        <v>9.088065071171636</v>
      </c>
      <c r="G337" s="38">
        <f t="shared" si="13"/>
        <v>14.122074946817232</v>
      </c>
      <c r="H337" s="38">
        <f t="shared" si="14"/>
        <v>15.444462837278628</v>
      </c>
      <c r="L337" s="40"/>
      <c r="M337" s="10"/>
      <c r="N337" s="44"/>
      <c r="O337" s="38"/>
    </row>
    <row r="338" spans="1:15" ht="12.75" customHeight="1">
      <c r="A338" s="34">
        <v>23651</v>
      </c>
      <c r="B338" s="6">
        <v>3.5622025496295786E-06</v>
      </c>
      <c r="C338" s="12">
        <v>1.54860911958703</v>
      </c>
      <c r="D338" s="12">
        <v>25.36732164984954</v>
      </c>
      <c r="E338" s="12">
        <v>36.13994617454828</v>
      </c>
      <c r="F338" s="37">
        <f t="shared" si="12"/>
        <v>8.420085731782013</v>
      </c>
      <c r="G338" s="38">
        <f t="shared" si="13"/>
        <v>10.777412795244846</v>
      </c>
      <c r="H338" s="38">
        <f t="shared" si="14"/>
        <v>16.633728590250342</v>
      </c>
      <c r="L338" s="40"/>
      <c r="M338" s="10"/>
      <c r="N338" s="44"/>
      <c r="O338" s="38"/>
    </row>
    <row r="339" spans="1:15" ht="12.75" customHeight="1">
      <c r="A339" s="34">
        <v>23682</v>
      </c>
      <c r="B339" s="6">
        <v>3.6587773716472117E-06</v>
      </c>
      <c r="C339" s="12">
        <v>2.711098559728886</v>
      </c>
      <c r="D339" s="12">
        <v>28.766153301469277</v>
      </c>
      <c r="E339" s="12">
        <v>37.27118324212113</v>
      </c>
      <c r="F339" s="37">
        <f t="shared" si="12"/>
        <v>7.683197631384164</v>
      </c>
      <c r="G339" s="38">
        <f t="shared" si="13"/>
        <v>11.35946111451318</v>
      </c>
      <c r="H339" s="38">
        <f t="shared" si="14"/>
        <v>19.03125511372936</v>
      </c>
      <c r="L339" s="40"/>
      <c r="M339" s="10"/>
      <c r="N339" s="44"/>
      <c r="O339" s="38"/>
    </row>
    <row r="340" spans="1:15" ht="12.75" customHeight="1">
      <c r="A340" s="34">
        <v>23712</v>
      </c>
      <c r="B340" s="6">
        <v>3.847903064765076E-06</v>
      </c>
      <c r="C340" s="12">
        <v>5.169095408303526</v>
      </c>
      <c r="D340" s="12">
        <v>35.42219861922462</v>
      </c>
      <c r="E340" s="12">
        <v>35.42219861922462</v>
      </c>
      <c r="F340" s="37">
        <f t="shared" si="12"/>
        <v>9.693145970748462</v>
      </c>
      <c r="G340" s="38">
        <f t="shared" si="13"/>
        <v>13.24944485566244</v>
      </c>
      <c r="H340" s="38">
        <f t="shared" si="14"/>
        <v>19.662130455185366</v>
      </c>
      <c r="L340" s="40"/>
      <c r="M340" s="10"/>
      <c r="N340" s="44"/>
      <c r="O340" s="38"/>
    </row>
    <row r="341" spans="1:15" ht="12.75" customHeight="1">
      <c r="A341" s="34">
        <v>23743</v>
      </c>
      <c r="B341" s="6">
        <v>3.975663506392571E-06</v>
      </c>
      <c r="C341" s="12">
        <v>3.320261437908534</v>
      </c>
      <c r="D341" s="12">
        <v>3.3202614379085116</v>
      </c>
      <c r="E341" s="12">
        <v>39.54802259887007</v>
      </c>
      <c r="F341" s="37">
        <f t="shared" si="12"/>
        <v>11.606890708839313</v>
      </c>
      <c r="G341" s="38">
        <f t="shared" si="13"/>
        <v>13.335245196443935</v>
      </c>
      <c r="H341" s="38">
        <f t="shared" si="14"/>
        <v>21.00428658909983</v>
      </c>
      <c r="L341" s="40"/>
      <c r="M341" s="10"/>
      <c r="N341" s="44"/>
      <c r="O341" s="38"/>
    </row>
    <row r="342" spans="1:15" ht="12.75" customHeight="1">
      <c r="A342" s="34">
        <v>23774</v>
      </c>
      <c r="B342" s="6">
        <v>4.113483825313568E-06</v>
      </c>
      <c r="C342" s="12">
        <v>3.4665991902833815</v>
      </c>
      <c r="D342" s="12">
        <v>6.901960784313732</v>
      </c>
      <c r="E342" s="12">
        <v>40.467193404328384</v>
      </c>
      <c r="F342" s="37">
        <f t="shared" si="12"/>
        <v>12.427825130602121</v>
      </c>
      <c r="G342" s="38">
        <f t="shared" si="13"/>
        <v>15.475854278452395</v>
      </c>
      <c r="H342" s="38">
        <f t="shared" si="14"/>
        <v>21.06587712805328</v>
      </c>
      <c r="L342" s="40"/>
      <c r="M342" s="10"/>
      <c r="N342" s="44"/>
      <c r="O342" s="38"/>
    </row>
    <row r="343" spans="1:15" ht="12.75" customHeight="1">
      <c r="A343" s="34">
        <v>23802</v>
      </c>
      <c r="B343" s="6">
        <v>4.300597542972734E-06</v>
      </c>
      <c r="C343" s="12">
        <v>4.548789435069733</v>
      </c>
      <c r="D343" s="12">
        <v>11.764705882352967</v>
      </c>
      <c r="E343" s="12">
        <v>41.532858798212224</v>
      </c>
      <c r="F343" s="37">
        <f t="shared" si="12"/>
        <v>11.764705882352988</v>
      </c>
      <c r="G343" s="38">
        <f t="shared" si="13"/>
        <v>17.541930162221632</v>
      </c>
      <c r="H343" s="38">
        <f t="shared" si="14"/>
        <v>22.598221967307165</v>
      </c>
      <c r="L343" s="40"/>
      <c r="M343" s="10"/>
      <c r="N343" s="44"/>
      <c r="O343" s="38"/>
    </row>
    <row r="344" spans="1:15" ht="12.75" customHeight="1">
      <c r="A344" s="34">
        <v>23833</v>
      </c>
      <c r="B344" s="6">
        <v>4.401196315907768E-06</v>
      </c>
      <c r="C344" s="12">
        <v>2.3391812865497075</v>
      </c>
      <c r="D344" s="12">
        <v>14.3790849673203</v>
      </c>
      <c r="E344" s="12">
        <v>44.10408432147563</v>
      </c>
      <c r="F344" s="37">
        <f t="shared" si="12"/>
        <v>10.703441295546568</v>
      </c>
      <c r="G344" s="38">
        <f t="shared" si="13"/>
        <v>14.3790849673203</v>
      </c>
      <c r="H344" s="38">
        <f t="shared" si="14"/>
        <v>23.552668737644744</v>
      </c>
      <c r="L344" s="40"/>
      <c r="M344" s="10"/>
      <c r="N344" s="44"/>
      <c r="O344" s="38"/>
    </row>
    <row r="345" spans="1:15" ht="12.75" customHeight="1">
      <c r="A345" s="34">
        <v>23863</v>
      </c>
      <c r="B345" s="6">
        <v>4.499783113384101E-06</v>
      </c>
      <c r="C345" s="12">
        <v>2.2399999999999753</v>
      </c>
      <c r="D345" s="12">
        <v>16.94117647058824</v>
      </c>
      <c r="E345" s="12">
        <v>46.39175257731956</v>
      </c>
      <c r="F345" s="37">
        <f t="shared" si="12"/>
        <v>9.391049156272935</v>
      </c>
      <c r="G345" s="38">
        <f t="shared" si="13"/>
        <v>13.183198380566786</v>
      </c>
      <c r="H345" s="38">
        <f t="shared" si="14"/>
        <v>22.98597745394555</v>
      </c>
      <c r="L345" s="40"/>
      <c r="M345" s="10"/>
      <c r="N345" s="44"/>
      <c r="O345" s="38"/>
    </row>
    <row r="346" spans="1:15" ht="12.75" customHeight="1">
      <c r="A346" s="34">
        <v>23894</v>
      </c>
      <c r="B346" s="6">
        <v>4.817172241994136E-06</v>
      </c>
      <c r="C346" s="12">
        <v>7.053431701319046</v>
      </c>
      <c r="D346" s="12">
        <v>25.189542483660166</v>
      </c>
      <c r="E346" s="12">
        <v>49.80447364304712</v>
      </c>
      <c r="F346" s="37">
        <f t="shared" si="12"/>
        <v>12.011695906432717</v>
      </c>
      <c r="G346" s="38">
        <f t="shared" si="13"/>
        <v>17.106872095866965</v>
      </c>
      <c r="H346" s="38">
        <f t="shared" si="14"/>
        <v>25.189542483660166</v>
      </c>
      <c r="L346" s="40"/>
      <c r="M346" s="10"/>
      <c r="N346" s="44"/>
      <c r="O346" s="38"/>
    </row>
    <row r="347" spans="1:15" ht="12.75" customHeight="1">
      <c r="A347" s="34">
        <v>23924</v>
      </c>
      <c r="B347" s="6">
        <v>4.968070401396689E-06</v>
      </c>
      <c r="C347" s="12">
        <v>3.1325049597995314</v>
      </c>
      <c r="D347" s="12">
        <v>29.111111111111153</v>
      </c>
      <c r="E347" s="12">
        <v>51.20943049601963</v>
      </c>
      <c r="F347" s="37">
        <f t="shared" si="12"/>
        <v>12.880000000000003</v>
      </c>
      <c r="G347" s="38">
        <f t="shared" si="13"/>
        <v>15.52046783625729</v>
      </c>
      <c r="H347" s="38">
        <f t="shared" si="14"/>
        <v>24.962044534412954</v>
      </c>
      <c r="L347" s="40"/>
      <c r="M347" s="10"/>
      <c r="N347" s="44"/>
      <c r="O347" s="38"/>
    </row>
    <row r="348" spans="1:15" ht="12.75" customHeight="1">
      <c r="A348" s="34">
        <v>23955</v>
      </c>
      <c r="B348" s="6">
        <v>5.283447554548022E-06</v>
      </c>
      <c r="C348" s="12">
        <v>6.348081401235195</v>
      </c>
      <c r="D348" s="12">
        <v>37.30718954248371</v>
      </c>
      <c r="E348" s="12">
        <v>55.499629903774995</v>
      </c>
      <c r="F348" s="37">
        <f t="shared" si="12"/>
        <v>17.415604739548417</v>
      </c>
      <c r="G348" s="38">
        <f t="shared" si="13"/>
        <v>20.04571428571427</v>
      </c>
      <c r="H348" s="38">
        <f t="shared" si="14"/>
        <v>28.442161897774533</v>
      </c>
      <c r="L348" s="40"/>
      <c r="M348" s="10"/>
      <c r="N348" s="44"/>
      <c r="O348" s="38"/>
    </row>
    <row r="349" spans="1:15" ht="12.75" customHeight="1">
      <c r="A349" s="34">
        <v>23986</v>
      </c>
      <c r="B349" s="6">
        <v>5.730609100244251E-06</v>
      </c>
      <c r="C349" s="12">
        <v>8.46344249809594</v>
      </c>
      <c r="D349" s="12">
        <v>48.92810457516341</v>
      </c>
      <c r="E349" s="12">
        <v>63.36392314310295</v>
      </c>
      <c r="F349" s="37">
        <f t="shared" si="12"/>
        <v>18.962096689986407</v>
      </c>
      <c r="G349" s="38">
        <f t="shared" si="13"/>
        <v>27.353006930471714</v>
      </c>
      <c r="H349" s="38">
        <f t="shared" si="14"/>
        <v>33.251461988304044</v>
      </c>
      <c r="L349" s="40"/>
      <c r="M349" s="10"/>
      <c r="N349" s="44"/>
      <c r="O349" s="38"/>
    </row>
    <row r="350" spans="1:15" ht="12.75" customHeight="1">
      <c r="A350" s="34">
        <v>24016</v>
      </c>
      <c r="B350" s="6">
        <v>5.966513222776909E-06</v>
      </c>
      <c r="C350" s="12">
        <v>4.1165628017203915</v>
      </c>
      <c r="D350" s="12">
        <v>55.058823529411804</v>
      </c>
      <c r="E350" s="12">
        <v>67.4950578932505</v>
      </c>
      <c r="F350" s="37">
        <f t="shared" si="12"/>
        <v>20.09719550470792</v>
      </c>
      <c r="G350" s="38">
        <f t="shared" si="13"/>
        <v>23.85924611047303</v>
      </c>
      <c r="H350" s="38">
        <f t="shared" si="14"/>
        <v>35.565714285714314</v>
      </c>
      <c r="L350" s="40"/>
      <c r="M350" s="10"/>
      <c r="N350" s="44"/>
      <c r="O350" s="38"/>
    </row>
    <row r="351" spans="1:15" ht="12.75" customHeight="1">
      <c r="A351" s="34">
        <v>24047</v>
      </c>
      <c r="B351" s="6">
        <v>6.4252436273606665E-06</v>
      </c>
      <c r="C351" s="12">
        <v>7.688416793120867</v>
      </c>
      <c r="D351" s="12">
        <v>66.9803921568628</v>
      </c>
      <c r="E351" s="12">
        <v>75.61176794061043</v>
      </c>
      <c r="F351" s="37">
        <f t="shared" si="12"/>
        <v>21.610814927646626</v>
      </c>
      <c r="G351" s="38">
        <f t="shared" si="13"/>
        <v>29.3307684519591</v>
      </c>
      <c r="H351" s="38">
        <f t="shared" si="14"/>
        <v>42.79007377598931</v>
      </c>
      <c r="L351" s="40"/>
      <c r="M351" s="10"/>
      <c r="N351" s="44"/>
      <c r="O351" s="38"/>
    </row>
    <row r="352" spans="1:15" ht="12.75" customHeight="1">
      <c r="A352" s="34">
        <v>24077</v>
      </c>
      <c r="B352" s="6">
        <v>7.234057761758345E-06</v>
      </c>
      <c r="C352" s="12">
        <v>12.588069516204769</v>
      </c>
      <c r="D352" s="12">
        <v>88</v>
      </c>
      <c r="E352" s="12">
        <v>88</v>
      </c>
      <c r="F352" s="37">
        <f t="shared" si="12"/>
        <v>26.23540770648645</v>
      </c>
      <c r="G352" s="38">
        <f t="shared" si="13"/>
        <v>36.91926884996191</v>
      </c>
      <c r="H352" s="38">
        <f t="shared" si="14"/>
        <v>50.17228777278897</v>
      </c>
      <c r="L352" s="40"/>
      <c r="M352" s="10"/>
      <c r="N352" s="44"/>
      <c r="O352" s="38"/>
    </row>
    <row r="353" spans="1:15" ht="12.75" customHeight="1">
      <c r="A353" s="34">
        <v>24108</v>
      </c>
      <c r="B353" s="6">
        <v>7.454872068350746E-06</v>
      </c>
      <c r="C353" s="12">
        <v>3.052426644416628</v>
      </c>
      <c r="D353" s="12">
        <v>3.052426644416628</v>
      </c>
      <c r="E353" s="12">
        <v>87.51265182186236</v>
      </c>
      <c r="F353" s="37">
        <f t="shared" si="12"/>
        <v>24.945203169785835</v>
      </c>
      <c r="G353" s="38">
        <f t="shared" si="13"/>
        <v>30.08865092600721</v>
      </c>
      <c r="H353" s="38">
        <f t="shared" si="14"/>
        <v>50.05568492457222</v>
      </c>
      <c r="L353" s="40"/>
      <c r="M353" s="10"/>
      <c r="N353" s="44"/>
      <c r="O353" s="38"/>
    </row>
    <row r="354" spans="1:15" ht="12.75" customHeight="1">
      <c r="A354" s="34">
        <v>24139</v>
      </c>
      <c r="B354" s="6">
        <v>7.630919920987057E-06</v>
      </c>
      <c r="C354" s="12">
        <v>2.36151406787668</v>
      </c>
      <c r="D354" s="12">
        <v>5.48602419691282</v>
      </c>
      <c r="E354" s="12">
        <v>85.50990462215707</v>
      </c>
      <c r="F354" s="37">
        <f t="shared" si="12"/>
        <v>18.764678252700783</v>
      </c>
      <c r="G354" s="38">
        <f t="shared" si="13"/>
        <v>27.895801719777413</v>
      </c>
      <c r="H354" s="38">
        <f t="shared" si="14"/>
        <v>44.43069306930694</v>
      </c>
      <c r="L354" s="40"/>
      <c r="M354" s="10"/>
      <c r="N354" s="44"/>
      <c r="O354" s="38"/>
    </row>
    <row r="355" spans="1:15" ht="12.75" customHeight="1">
      <c r="A355" s="34">
        <v>24167</v>
      </c>
      <c r="B355" s="6">
        <v>7.8265845343457E-06</v>
      </c>
      <c r="C355" s="12">
        <v>2.564102564102577</v>
      </c>
      <c r="D355" s="12">
        <v>8.190794048115713</v>
      </c>
      <c r="E355" s="12">
        <v>81.98830409356728</v>
      </c>
      <c r="F355" s="37">
        <f t="shared" si="12"/>
        <v>8.190794048115713</v>
      </c>
      <c r="G355" s="38">
        <f t="shared" si="13"/>
        <v>21.80992641302646</v>
      </c>
      <c r="H355" s="38">
        <f t="shared" si="14"/>
        <v>36.575089967523944</v>
      </c>
      <c r="L355" s="40"/>
      <c r="M355" s="10"/>
      <c r="N355" s="44"/>
      <c r="O355" s="38"/>
    </row>
    <row r="356" spans="1:15" ht="12.75" customHeight="1">
      <c r="A356" s="34">
        <v>24198</v>
      </c>
      <c r="B356" s="6">
        <v>8.192261073964551E-06</v>
      </c>
      <c r="C356" s="12">
        <v>4.672236503856042</v>
      </c>
      <c r="D356" s="12">
        <v>13.245723821443466</v>
      </c>
      <c r="E356" s="12">
        <v>86.13714285714285</v>
      </c>
      <c r="F356" s="37">
        <f t="shared" si="12"/>
        <v>9.891370352877683</v>
      </c>
      <c r="G356" s="38">
        <f t="shared" si="13"/>
        <v>13.24572382144349</v>
      </c>
      <c r="H356" s="38">
        <f t="shared" si="14"/>
        <v>37.30399595346483</v>
      </c>
      <c r="L356" s="40"/>
      <c r="M356" s="10"/>
      <c r="N356" s="44"/>
      <c r="O356" s="38"/>
    </row>
    <row r="357" spans="1:15" ht="12.75" customHeight="1">
      <c r="A357" s="34">
        <v>24228</v>
      </c>
      <c r="B357" s="6">
        <v>8.313985589215945E-06</v>
      </c>
      <c r="C357" s="12">
        <v>1.4858476085221506</v>
      </c>
      <c r="D357" s="12">
        <v>14.928382700597975</v>
      </c>
      <c r="E357" s="12">
        <v>84.76414039794327</v>
      </c>
      <c r="F357" s="37">
        <f t="shared" si="12"/>
        <v>8.951288642805387</v>
      </c>
      <c r="G357" s="38">
        <f t="shared" si="13"/>
        <v>11.524188651238143</v>
      </c>
      <c r="H357" s="38">
        <f t="shared" si="14"/>
        <v>29.395647408799142</v>
      </c>
      <c r="L357" s="40"/>
      <c r="M357" s="10"/>
      <c r="N357" s="44"/>
      <c r="O357" s="38"/>
    </row>
    <row r="358" spans="1:15" ht="12.75" customHeight="1">
      <c r="A358" s="34">
        <v>24259</v>
      </c>
      <c r="B358" s="6">
        <v>8.964859650105618E-06</v>
      </c>
      <c r="C358" s="12">
        <v>7.82866477100852</v>
      </c>
      <c r="D358" s="12">
        <v>23.92574050896954</v>
      </c>
      <c r="E358" s="12">
        <v>86.10211966168946</v>
      </c>
      <c r="F358" s="37">
        <f t="shared" si="12"/>
        <v>14.543701799485852</v>
      </c>
      <c r="G358" s="38">
        <f t="shared" si="13"/>
        <v>17.480719794344466</v>
      </c>
      <c r="H358" s="38">
        <f t="shared" si="14"/>
        <v>23.92574050896956</v>
      </c>
      <c r="L358" s="40"/>
      <c r="M358" s="10"/>
      <c r="N358" s="44"/>
      <c r="O358" s="38"/>
    </row>
    <row r="359" spans="1:15" ht="12.75" customHeight="1">
      <c r="A359" s="34">
        <v>24289</v>
      </c>
      <c r="B359" s="6">
        <v>9.06998536782273E-06</v>
      </c>
      <c r="C359" s="12">
        <v>1.172642091679288</v>
      </c>
      <c r="D359" s="12">
        <v>25.37894590460301</v>
      </c>
      <c r="E359" s="12">
        <v>82.56555634301917</v>
      </c>
      <c r="F359" s="37">
        <f t="shared" si="12"/>
        <v>10.714066433351753</v>
      </c>
      <c r="G359" s="38">
        <f t="shared" si="13"/>
        <v>15.88688946015424</v>
      </c>
      <c r="H359" s="38">
        <f t="shared" si="14"/>
        <v>21.66520477700562</v>
      </c>
      <c r="L359" s="40"/>
      <c r="M359" s="10"/>
      <c r="N359" s="44"/>
      <c r="O359" s="38"/>
    </row>
    <row r="360" spans="1:15" ht="12.75" customHeight="1">
      <c r="A360" s="34">
        <v>24320</v>
      </c>
      <c r="B360" s="6">
        <v>9.309913441272787E-06</v>
      </c>
      <c r="C360" s="12">
        <v>2.6452972493345106</v>
      </c>
      <c r="D360" s="12">
        <v>28.69559171186207</v>
      </c>
      <c r="E360" s="12">
        <v>76.20906321401372</v>
      </c>
      <c r="F360" s="37">
        <f t="shared" si="12"/>
        <v>11.978946094742549</v>
      </c>
      <c r="G360" s="38">
        <f t="shared" si="13"/>
        <v>13.642782587339596</v>
      </c>
      <c r="H360" s="38">
        <f t="shared" si="14"/>
        <v>22.002504778854416</v>
      </c>
      <c r="L360" s="40"/>
      <c r="M360" s="10"/>
      <c r="N360" s="44"/>
      <c r="O360" s="38"/>
    </row>
    <row r="361" spans="1:15" ht="12.75" customHeight="1">
      <c r="A361" s="34">
        <v>24351</v>
      </c>
      <c r="B361" s="6">
        <v>9.555877441098948E-06</v>
      </c>
      <c r="C361" s="12">
        <v>2.6419579663947257</v>
      </c>
      <c r="D361" s="12">
        <v>32.09567514949243</v>
      </c>
      <c r="E361" s="12">
        <v>66.7515140875977</v>
      </c>
      <c r="F361" s="37">
        <f t="shared" si="12"/>
        <v>6.5926050608764</v>
      </c>
      <c r="G361" s="38">
        <f t="shared" si="13"/>
        <v>14.937382781777476</v>
      </c>
      <c r="H361" s="38">
        <f t="shared" si="14"/>
        <v>22.095115681233946</v>
      </c>
      <c r="L361" s="40"/>
      <c r="M361" s="10"/>
      <c r="N361" s="44"/>
      <c r="O361" s="38"/>
    </row>
    <row r="362" spans="1:15" ht="12.75" customHeight="1">
      <c r="A362" s="34">
        <v>24381</v>
      </c>
      <c r="B362" s="6">
        <v>9.865721661738856E-06</v>
      </c>
      <c r="C362" s="12">
        <v>3.2424465733235097</v>
      </c>
      <c r="D362" s="12">
        <v>36.378806841885705</v>
      </c>
      <c r="E362" s="12">
        <v>65.3515427415276</v>
      </c>
      <c r="F362" s="37">
        <f aca="true" t="shared" si="15" ref="F362:F425">(B362/B359-1)*100</f>
        <v>8.773291925465854</v>
      </c>
      <c r="G362" s="38">
        <f aca="true" t="shared" si="16" ref="G362:G425">(B362/B358-1)*100</f>
        <v>10.048813331089068</v>
      </c>
      <c r="H362" s="38">
        <f aca="true" t="shared" si="17" ref="H362:H425">(B362/B356-1)*100</f>
        <v>20.427334684103915</v>
      </c>
      <c r="L362" s="40"/>
      <c r="M362" s="10"/>
      <c r="N362" s="44"/>
      <c r="O362" s="38"/>
    </row>
    <row r="363" spans="1:15" ht="12.75" customHeight="1">
      <c r="A363" s="34">
        <v>24412</v>
      </c>
      <c r="B363" s="6">
        <v>1.0066919207608924E-05</v>
      </c>
      <c r="C363" s="12">
        <v>2.039359641072691</v>
      </c>
      <c r="D363" s="12">
        <v>39.16006118759561</v>
      </c>
      <c r="E363" s="12">
        <v>56.67762642868326</v>
      </c>
      <c r="F363" s="37">
        <f t="shared" si="15"/>
        <v>8.1311794262251</v>
      </c>
      <c r="G363" s="38">
        <f t="shared" si="16"/>
        <v>10.991570541259987</v>
      </c>
      <c r="H363" s="38">
        <f t="shared" si="17"/>
        <v>21.08415512130195</v>
      </c>
      <c r="L363" s="40"/>
      <c r="M363" s="10"/>
      <c r="N363" s="44"/>
      <c r="O363" s="38"/>
    </row>
    <row r="364" spans="1:15" ht="12.75" customHeight="1">
      <c r="A364" s="34">
        <v>24442</v>
      </c>
      <c r="B364" s="6">
        <v>1.080632018868143E-05</v>
      </c>
      <c r="C364" s="12">
        <v>7.34485859898073</v>
      </c>
      <c r="D364" s="12">
        <v>49.38117090807956</v>
      </c>
      <c r="E364" s="12">
        <v>49.38117090807956</v>
      </c>
      <c r="F364" s="37">
        <f t="shared" si="15"/>
        <v>13.08558795662702</v>
      </c>
      <c r="G364" s="38">
        <f t="shared" si="16"/>
        <v>16.073261656491454</v>
      </c>
      <c r="H364" s="38">
        <f t="shared" si="17"/>
        <v>20.540874151377466</v>
      </c>
      <c r="L364" s="40"/>
      <c r="M364" s="10"/>
      <c r="N364" s="44"/>
      <c r="O364" s="38"/>
    </row>
    <row r="365" spans="1:15" ht="12.75" customHeight="1">
      <c r="A365" s="34">
        <v>24473</v>
      </c>
      <c r="B365" s="6">
        <v>1.1396834985810085E-05</v>
      </c>
      <c r="C365" s="12">
        <v>5.464531744554102</v>
      </c>
      <c r="D365" s="12">
        <v>5.464531744554102</v>
      </c>
      <c r="E365" s="12">
        <v>52.877673571284035</v>
      </c>
      <c r="F365" s="37">
        <f t="shared" si="15"/>
        <v>15.519526868563283</v>
      </c>
      <c r="G365" s="38">
        <f t="shared" si="16"/>
        <v>19.26518580903256</v>
      </c>
      <c r="H365" s="38">
        <f t="shared" si="17"/>
        <v>25.654392191659305</v>
      </c>
      <c r="L365" s="40"/>
      <c r="M365" s="10"/>
      <c r="N365" s="44"/>
      <c r="O365" s="38"/>
    </row>
    <row r="366" spans="1:15" ht="12.75" customHeight="1">
      <c r="A366" s="34">
        <v>24504</v>
      </c>
      <c r="B366" s="6">
        <v>1.2670415451167623E-05</v>
      </c>
      <c r="C366" s="12">
        <v>11.174860976255596</v>
      </c>
      <c r="D366" s="12">
        <v>17.25004654626696</v>
      </c>
      <c r="E366" s="12">
        <v>66.04047195306835</v>
      </c>
      <c r="F366" s="37">
        <f t="shared" si="15"/>
        <v>25.861896672329365</v>
      </c>
      <c r="G366" s="38">
        <f t="shared" si="16"/>
        <v>28.42867339655346</v>
      </c>
      <c r="H366" s="38">
        <f t="shared" si="17"/>
        <v>36.0959533200065</v>
      </c>
      <c r="L366" s="40"/>
      <c r="M366" s="10"/>
      <c r="N366" s="44"/>
      <c r="O366" s="38"/>
    </row>
    <row r="367" spans="1:15" ht="12.75" customHeight="1">
      <c r="A367" s="34">
        <v>24532</v>
      </c>
      <c r="B367" s="6">
        <v>1.3338391303456258E-05</v>
      </c>
      <c r="C367" s="12">
        <v>5.271933306867838</v>
      </c>
      <c r="D367" s="12">
        <v>23.431390802457642</v>
      </c>
      <c r="E367" s="12">
        <v>70.42416452442161</v>
      </c>
      <c r="F367" s="37">
        <f t="shared" si="15"/>
        <v>23.431390802457663</v>
      </c>
      <c r="G367" s="38">
        <f t="shared" si="16"/>
        <v>32.497251923653494</v>
      </c>
      <c r="H367" s="38">
        <f t="shared" si="17"/>
        <v>39.58311401200132</v>
      </c>
      <c r="L367" s="40"/>
      <c r="M367" s="10"/>
      <c r="N367" s="44"/>
      <c r="O367" s="38"/>
    </row>
    <row r="368" spans="1:15" ht="12.75" customHeight="1">
      <c r="A368" s="34">
        <v>24563</v>
      </c>
      <c r="B368" s="6">
        <v>1.3667349290953823E-05</v>
      </c>
      <c r="C368" s="12">
        <v>2.466249340070914</v>
      </c>
      <c r="D368" s="12">
        <v>26.47551666356356</v>
      </c>
      <c r="E368" s="12">
        <v>66.83244305274145</v>
      </c>
      <c r="F368" s="37">
        <f t="shared" si="15"/>
        <v>19.922323241239326</v>
      </c>
      <c r="G368" s="38">
        <f t="shared" si="16"/>
        <v>26.475516663563624</v>
      </c>
      <c r="H368" s="38">
        <f t="shared" si="17"/>
        <v>38.53370041806878</v>
      </c>
      <c r="L368" s="40"/>
      <c r="M368" s="10"/>
      <c r="N368" s="44"/>
      <c r="O368" s="38"/>
    </row>
    <row r="369" spans="1:15" ht="12.75" customHeight="1">
      <c r="A369" s="34">
        <v>24593</v>
      </c>
      <c r="B369" s="6">
        <v>1.3769960039347556E-05</v>
      </c>
      <c r="C369" s="12">
        <v>0.7507728544089431</v>
      </c>
      <c r="D369" s="12">
        <v>27.42506051014708</v>
      </c>
      <c r="E369" s="12">
        <v>65.6240546917539</v>
      </c>
      <c r="F369" s="37">
        <f t="shared" si="15"/>
        <v>8.678046843985744</v>
      </c>
      <c r="G369" s="38">
        <f t="shared" si="16"/>
        <v>20.822667490511094</v>
      </c>
      <c r="H369" s="38">
        <f t="shared" si="17"/>
        <v>36.784251024283044</v>
      </c>
      <c r="L369" s="40"/>
      <c r="M369" s="10"/>
      <c r="N369" s="44"/>
      <c r="O369" s="38"/>
    </row>
    <row r="370" spans="1:15" ht="12.75" customHeight="1">
      <c r="A370" s="34">
        <v>24624</v>
      </c>
      <c r="B370" s="6">
        <v>1.475331304478752E-05</v>
      </c>
      <c r="C370" s="12">
        <v>7.141291642314429</v>
      </c>
      <c r="D370" s="12">
        <v>36.52485570657231</v>
      </c>
      <c r="E370" s="12">
        <v>64.56825450260901</v>
      </c>
      <c r="F370" s="37">
        <f t="shared" si="15"/>
        <v>10.607888981069436</v>
      </c>
      <c r="G370" s="38">
        <f t="shared" si="16"/>
        <v>16.439063120285844</v>
      </c>
      <c r="H370" s="38">
        <f t="shared" si="17"/>
        <v>36.52485570657235</v>
      </c>
      <c r="L370" s="40"/>
      <c r="M370" s="10"/>
      <c r="N370" s="44"/>
      <c r="O370" s="38"/>
    </row>
    <row r="371" spans="1:15" ht="12.75" customHeight="1">
      <c r="A371" s="34">
        <v>24654</v>
      </c>
      <c r="B371" s="6">
        <v>1.7097264454173833E-05</v>
      </c>
      <c r="C371" s="12">
        <v>15.887627424908835</v>
      </c>
      <c r="D371" s="12">
        <v>58.21541612362688</v>
      </c>
      <c r="E371" s="12">
        <v>88.50377107364685</v>
      </c>
      <c r="F371" s="37">
        <f t="shared" si="15"/>
        <v>25.095686736346234</v>
      </c>
      <c r="G371" s="38">
        <f t="shared" si="16"/>
        <v>28.180858284938548</v>
      </c>
      <c r="H371" s="38">
        <f t="shared" si="17"/>
        <v>50.01765380880929</v>
      </c>
      <c r="L371" s="40"/>
      <c r="M371" s="10"/>
      <c r="N371" s="44"/>
      <c r="O371" s="38"/>
    </row>
    <row r="372" spans="1:15" ht="12.75" customHeight="1">
      <c r="A372" s="34">
        <v>24685</v>
      </c>
      <c r="B372" s="6">
        <v>1.819479706689506E-05</v>
      </c>
      <c r="C372" s="12">
        <v>6.419346297549344</v>
      </c>
      <c r="D372" s="12">
        <v>68.37181158071121</v>
      </c>
      <c r="E372" s="12">
        <v>95.43465341185369</v>
      </c>
      <c r="F372" s="37">
        <f t="shared" si="15"/>
        <v>32.133985973115145</v>
      </c>
      <c r="G372" s="38">
        <f t="shared" si="16"/>
        <v>33.12601207124979</v>
      </c>
      <c r="H372" s="38">
        <f t="shared" si="17"/>
        <v>43.60063517268762</v>
      </c>
      <c r="L372" s="40"/>
      <c r="M372" s="10"/>
      <c r="N372" s="44"/>
      <c r="O372" s="38"/>
    </row>
    <row r="373" spans="1:15" ht="12.75" customHeight="1">
      <c r="A373" s="34">
        <v>24716</v>
      </c>
      <c r="B373" s="6">
        <v>1.9816952280472493E-05</v>
      </c>
      <c r="C373" s="12">
        <v>8.915489453459745</v>
      </c>
      <c r="D373" s="12">
        <v>83.38298268478863</v>
      </c>
      <c r="E373" s="12">
        <v>107.37972418149275</v>
      </c>
      <c r="F373" s="37">
        <f t="shared" si="15"/>
        <v>34.3220483447547</v>
      </c>
      <c r="G373" s="38">
        <f t="shared" si="16"/>
        <v>43.9143775569842</v>
      </c>
      <c r="H373" s="38">
        <f t="shared" si="17"/>
        <v>48.57078211026471</v>
      </c>
      <c r="L373" s="40"/>
      <c r="M373" s="10"/>
      <c r="N373" s="44"/>
      <c r="O373" s="38"/>
    </row>
    <row r="374" spans="1:15" ht="12.75" customHeight="1">
      <c r="A374" s="34">
        <v>24746</v>
      </c>
      <c r="B374" s="6">
        <v>2.082143102822881E-05</v>
      </c>
      <c r="C374" s="12">
        <v>5.068785217523719</v>
      </c>
      <c r="D374" s="12">
        <v>92.67827220256932</v>
      </c>
      <c r="E374" s="12">
        <v>111.04823085551132</v>
      </c>
      <c r="F374" s="37">
        <f t="shared" si="15"/>
        <v>21.782236474360815</v>
      </c>
      <c r="G374" s="38">
        <f t="shared" si="16"/>
        <v>41.13054447512867</v>
      </c>
      <c r="H374" s="38">
        <f t="shared" si="17"/>
        <v>52.34432504048279</v>
      </c>
      <c r="L374" s="40"/>
      <c r="M374" s="10"/>
      <c r="N374" s="44"/>
      <c r="O374" s="38"/>
    </row>
    <row r="375" spans="1:15" ht="12.75" customHeight="1">
      <c r="A375" s="34">
        <v>24777</v>
      </c>
      <c r="B375" s="6">
        <v>2.1624712230115056E-05</v>
      </c>
      <c r="C375" s="12">
        <v>3.8579538591617</v>
      </c>
      <c r="D375" s="12">
        <v>100.11171104077445</v>
      </c>
      <c r="E375" s="12">
        <v>114.80963325672025</v>
      </c>
      <c r="F375" s="37">
        <f t="shared" si="15"/>
        <v>18.85107676996647</v>
      </c>
      <c r="G375" s="38">
        <f t="shared" si="16"/>
        <v>26.480538966196843</v>
      </c>
      <c r="H375" s="38">
        <f t="shared" si="17"/>
        <v>57.04266510812381</v>
      </c>
      <c r="L375" s="40"/>
      <c r="M375" s="10"/>
      <c r="N375" s="44"/>
      <c r="O375" s="38"/>
    </row>
    <row r="376" spans="1:15" ht="12.75" customHeight="1">
      <c r="A376" s="34">
        <v>24807</v>
      </c>
      <c r="B376" s="6">
        <v>2.5492232055602475E-05</v>
      </c>
      <c r="C376" s="12">
        <v>17.884722739114302</v>
      </c>
      <c r="D376" s="12">
        <v>135.90113572891448</v>
      </c>
      <c r="E376" s="12">
        <v>135.90113572891448</v>
      </c>
      <c r="F376" s="37">
        <f t="shared" si="15"/>
        <v>28.638509569013635</v>
      </c>
      <c r="G376" s="38">
        <f t="shared" si="16"/>
        <v>40.107262322726875</v>
      </c>
      <c r="H376" s="38">
        <f t="shared" si="17"/>
        <v>72.7898810132624</v>
      </c>
      <c r="L376" s="40"/>
      <c r="M376" s="10"/>
      <c r="N376" s="44"/>
      <c r="O376" s="38"/>
    </row>
    <row r="377" spans="1:15" ht="12.75" customHeight="1">
      <c r="A377" s="34">
        <v>24838</v>
      </c>
      <c r="B377" s="6">
        <v>2.956497337787735E-05</v>
      </c>
      <c r="C377" s="12">
        <v>15.9764014127582</v>
      </c>
      <c r="D377" s="12">
        <v>15.976401412758223</v>
      </c>
      <c r="E377" s="12">
        <v>159.41389354753278</v>
      </c>
      <c r="F377" s="37">
        <f t="shared" si="15"/>
        <v>41.992994322985844</v>
      </c>
      <c r="G377" s="38">
        <f t="shared" si="16"/>
        <v>49.190314229148655</v>
      </c>
      <c r="H377" s="38">
        <f t="shared" si="17"/>
        <v>72.92224412344434</v>
      </c>
      <c r="L377" s="40"/>
      <c r="M377" s="10"/>
      <c r="N377" s="44"/>
      <c r="O377" s="38"/>
    </row>
    <row r="378" spans="1:15" ht="12.75" customHeight="1">
      <c r="A378" s="34">
        <v>24869</v>
      </c>
      <c r="B378" s="6">
        <v>3.1523631486922476E-05</v>
      </c>
      <c r="C378" s="12">
        <v>6.6249276940351765</v>
      </c>
      <c r="D378" s="12">
        <v>23.65975414849746</v>
      </c>
      <c r="E378" s="12">
        <v>148.79714172290588</v>
      </c>
      <c r="F378" s="37">
        <f t="shared" si="15"/>
        <v>45.77595831782659</v>
      </c>
      <c r="G378" s="38">
        <f t="shared" si="16"/>
        <v>51.39992752747915</v>
      </c>
      <c r="H378" s="38">
        <f t="shared" si="17"/>
        <v>73.25629613247442</v>
      </c>
      <c r="L378" s="40"/>
      <c r="M378" s="10"/>
      <c r="N378" s="44"/>
      <c r="O378" s="38"/>
    </row>
    <row r="379" spans="1:15" ht="12.75" customHeight="1">
      <c r="A379" s="34">
        <v>24898</v>
      </c>
      <c r="B379" s="6">
        <v>3.3039152001188776E-05</v>
      </c>
      <c r="C379" s="12">
        <v>4.807569568547354</v>
      </c>
      <c r="D379" s="12">
        <v>29.604782857481094</v>
      </c>
      <c r="E379" s="12">
        <v>147.6996756919827</v>
      </c>
      <c r="F379" s="37">
        <f t="shared" si="15"/>
        <v>29.604782857481094</v>
      </c>
      <c r="G379" s="38">
        <f t="shared" si="16"/>
        <v>52.78423892817272</v>
      </c>
      <c r="H379" s="38">
        <f t="shared" si="17"/>
        <v>66.72166099802017</v>
      </c>
      <c r="L379" s="40"/>
      <c r="M379" s="10"/>
      <c r="N379" s="44"/>
      <c r="O379" s="38"/>
    </row>
    <row r="380" spans="1:15" ht="12.75" customHeight="1">
      <c r="A380" s="34">
        <v>24929</v>
      </c>
      <c r="B380" s="6">
        <v>3.424331931322114E-05</v>
      </c>
      <c r="C380" s="12">
        <v>3.644667732358986</v>
      </c>
      <c r="D380" s="12">
        <v>34.328446557881634</v>
      </c>
      <c r="E380" s="12">
        <v>150.54835860444572</v>
      </c>
      <c r="F380" s="37">
        <f t="shared" si="15"/>
        <v>15.823947735547318</v>
      </c>
      <c r="G380" s="38">
        <f t="shared" si="16"/>
        <v>34.328446557881634</v>
      </c>
      <c r="H380" s="38">
        <f t="shared" si="17"/>
        <v>64.4618915327938</v>
      </c>
      <c r="L380" s="40"/>
      <c r="M380" s="10"/>
      <c r="N380" s="44"/>
      <c r="O380" s="38"/>
    </row>
    <row r="381" spans="1:15" ht="12.75" customHeight="1">
      <c r="A381" s="34">
        <v>24959</v>
      </c>
      <c r="B381" s="6">
        <v>3.675577366727363E-05</v>
      </c>
      <c r="C381" s="12">
        <v>7.337064292953754</v>
      </c>
      <c r="D381" s="12">
        <v>44.18421104555945</v>
      </c>
      <c r="E381" s="12">
        <v>166.9272355347749</v>
      </c>
      <c r="F381" s="37">
        <f t="shared" si="15"/>
        <v>16.59752361501148</v>
      </c>
      <c r="G381" s="38">
        <f t="shared" si="16"/>
        <v>24.32202524754159</v>
      </c>
      <c r="H381" s="38">
        <f t="shared" si="17"/>
        <v>69.97115742463716</v>
      </c>
      <c r="L381" s="40"/>
      <c r="M381" s="10"/>
      <c r="N381" s="44"/>
      <c r="O381" s="38"/>
    </row>
    <row r="382" spans="1:15" ht="12.75" customHeight="1">
      <c r="A382" s="34">
        <v>24990</v>
      </c>
      <c r="B382" s="6">
        <v>4.173088598277577E-05</v>
      </c>
      <c r="C382" s="12">
        <v>13.53559405534115</v>
      </c>
      <c r="D382" s="12">
        <v>63.70040054458277</v>
      </c>
      <c r="E382" s="12">
        <v>182.8577273192185</v>
      </c>
      <c r="F382" s="37">
        <f t="shared" si="15"/>
        <v>26.307376113267857</v>
      </c>
      <c r="G382" s="38">
        <f t="shared" si="16"/>
        <v>32.37969109011998</v>
      </c>
      <c r="H382" s="38">
        <f t="shared" si="17"/>
        <v>63.70040054458273</v>
      </c>
      <c r="L382" s="40"/>
      <c r="M382" s="10"/>
      <c r="N382" s="44"/>
      <c r="O382" s="38"/>
    </row>
    <row r="383" spans="1:15" ht="12.75" customHeight="1">
      <c r="A383" s="34">
        <v>25020</v>
      </c>
      <c r="B383" s="6">
        <v>4.197684998260193E-05</v>
      </c>
      <c r="C383" s="12">
        <v>0.5894051708551729</v>
      </c>
      <c r="D383" s="12">
        <v>64.66525917010317</v>
      </c>
      <c r="E383" s="12">
        <v>145.5179312170868</v>
      </c>
      <c r="F383" s="37">
        <f t="shared" si="15"/>
        <v>22.58405675759043</v>
      </c>
      <c r="G383" s="38">
        <f t="shared" si="16"/>
        <v>27.051838319250955</v>
      </c>
      <c r="H383" s="38">
        <f t="shared" si="17"/>
        <v>41.98169383102519</v>
      </c>
      <c r="L383" s="40"/>
      <c r="M383" s="10"/>
      <c r="N383" s="44"/>
      <c r="O383" s="38"/>
    </row>
    <row r="384" spans="1:15" ht="12.75" customHeight="1">
      <c r="A384" s="34">
        <v>25051</v>
      </c>
      <c r="B384" s="6">
        <v>4.127014360273331E-05</v>
      </c>
      <c r="C384" s="12">
        <v>-1.6835622019315988</v>
      </c>
      <c r="D384" s="12">
        <v>61.89301710700259</v>
      </c>
      <c r="E384" s="12">
        <v>126.82387416028521</v>
      </c>
      <c r="F384" s="37">
        <f t="shared" si="15"/>
        <v>12.282070230177645</v>
      </c>
      <c r="G384" s="38">
        <f t="shared" si="16"/>
        <v>20.520277912425257</v>
      </c>
      <c r="H384" s="38">
        <f t="shared" si="17"/>
        <v>30.918113352055144</v>
      </c>
      <c r="L384" s="40"/>
      <c r="M384" s="10"/>
      <c r="N384" s="44"/>
      <c r="O384" s="38"/>
    </row>
    <row r="385" spans="1:15" ht="12.75" customHeight="1">
      <c r="A385" s="34">
        <v>25082</v>
      </c>
      <c r="B385" s="6">
        <v>4.0842598817759416E-05</v>
      </c>
      <c r="C385" s="12">
        <v>-1.0359663128130747</v>
      </c>
      <c r="D385" s="12">
        <v>60.215859986977335</v>
      </c>
      <c r="E385" s="12">
        <v>106.09929438042536</v>
      </c>
      <c r="F385" s="37">
        <f t="shared" si="15"/>
        <v>-2.128608449346092</v>
      </c>
      <c r="G385" s="38">
        <f t="shared" si="16"/>
        <v>11.118865807263889</v>
      </c>
      <c r="H385" s="38">
        <f t="shared" si="17"/>
        <v>23.61878663317347</v>
      </c>
      <c r="L385" s="40"/>
      <c r="M385" s="10"/>
      <c r="N385" s="44"/>
      <c r="O385" s="38"/>
    </row>
    <row r="386" spans="1:15" ht="12.75" customHeight="1">
      <c r="A386" s="34">
        <v>25112</v>
      </c>
      <c r="B386" s="6">
        <v>4.167706563925552E-05</v>
      </c>
      <c r="C386" s="12">
        <v>2.0431286099582335</v>
      </c>
      <c r="D386" s="12">
        <v>63.48927606006192</v>
      </c>
      <c r="E386" s="12">
        <v>100.16427104722787</v>
      </c>
      <c r="F386" s="37">
        <f t="shared" si="15"/>
        <v>-0.7141658877944823</v>
      </c>
      <c r="G386" s="38">
        <f t="shared" si="16"/>
        <v>-0.12897004761044384</v>
      </c>
      <c r="H386" s="38">
        <f t="shared" si="17"/>
        <v>21.708603240353085</v>
      </c>
      <c r="L386" s="40"/>
      <c r="M386" s="10"/>
      <c r="N386" s="44"/>
      <c r="O386" s="38"/>
    </row>
    <row r="387" spans="1:15" ht="12.75" customHeight="1">
      <c r="A387" s="34">
        <v>25143</v>
      </c>
      <c r="B387" s="6">
        <v>4.1617209369359176E-05</v>
      </c>
      <c r="C387" s="12">
        <v>-0.1436192039392714</v>
      </c>
      <c r="D387" s="12">
        <v>63.25447406325839</v>
      </c>
      <c r="E387" s="12">
        <v>92.45208410867139</v>
      </c>
      <c r="F387" s="37">
        <f t="shared" si="15"/>
        <v>0.8409608892247178</v>
      </c>
      <c r="G387" s="38">
        <f t="shared" si="16"/>
        <v>-0.8567594123708888</v>
      </c>
      <c r="H387" s="38">
        <f t="shared" si="17"/>
        <v>13.226318526425263</v>
      </c>
      <c r="L387" s="40"/>
      <c r="M387" s="10"/>
      <c r="N387" s="44"/>
      <c r="O387" s="38"/>
    </row>
    <row r="388" spans="1:15" ht="12.75" customHeight="1">
      <c r="A388" s="34">
        <v>25173</v>
      </c>
      <c r="B388" s="6">
        <v>4.2399364828929076E-05</v>
      </c>
      <c r="C388" s="12">
        <v>1.8794039086766912</v>
      </c>
      <c r="D388" s="12">
        <v>66.3226850298928</v>
      </c>
      <c r="E388" s="12">
        <v>66.3226850298928</v>
      </c>
      <c r="F388" s="37">
        <f t="shared" si="15"/>
        <v>3.8116232958533836</v>
      </c>
      <c r="G388" s="38">
        <f t="shared" si="16"/>
        <v>2.736169849723935</v>
      </c>
      <c r="H388" s="38">
        <f t="shared" si="17"/>
        <v>1.6018803109745239</v>
      </c>
      <c r="L388" s="40"/>
      <c r="M388" s="10"/>
      <c r="N388" s="44"/>
      <c r="O388" s="38"/>
    </row>
    <row r="389" spans="1:15" ht="12.75" customHeight="1">
      <c r="A389" s="34">
        <v>25204</v>
      </c>
      <c r="B389" s="6">
        <v>4.290839461998035E-05</v>
      </c>
      <c r="C389" s="12">
        <v>1.20055994495456</v>
      </c>
      <c r="D389" s="12">
        <v>1.2005599449545823</v>
      </c>
      <c r="E389" s="12">
        <v>45.13253258021705</v>
      </c>
      <c r="F389" s="37">
        <f t="shared" si="15"/>
        <v>2.9544521953221325</v>
      </c>
      <c r="G389" s="38">
        <f t="shared" si="16"/>
        <v>5.057944063350539</v>
      </c>
      <c r="H389" s="38">
        <f t="shared" si="17"/>
        <v>2.219186617777469</v>
      </c>
      <c r="L389" s="40"/>
      <c r="M389" s="10"/>
      <c r="N389" s="44"/>
      <c r="O389" s="38"/>
    </row>
    <row r="390" spans="1:15" ht="12.75" customHeight="1">
      <c r="A390" s="34">
        <v>25235</v>
      </c>
      <c r="B390" s="6">
        <v>4.336511304910541E-05</v>
      </c>
      <c r="C390" s="12">
        <v>1.064403441727424</v>
      </c>
      <c r="D390" s="12">
        <v>2.2777421880560977</v>
      </c>
      <c r="E390" s="12">
        <v>37.563824355373995</v>
      </c>
      <c r="F390" s="37">
        <f t="shared" si="15"/>
        <v>4.199954072444689</v>
      </c>
      <c r="G390" s="38">
        <f t="shared" si="16"/>
        <v>4.050302927900762</v>
      </c>
      <c r="H390" s="38">
        <f t="shared" si="17"/>
        <v>5.076234932784085</v>
      </c>
      <c r="L390" s="40"/>
      <c r="M390" s="10"/>
      <c r="N390" s="44"/>
      <c r="O390" s="38"/>
    </row>
    <row r="391" spans="1:15" ht="12.75" customHeight="1">
      <c r="A391" s="34">
        <v>25263</v>
      </c>
      <c r="B391" s="6">
        <v>4.429615469261916E-05</v>
      </c>
      <c r="C391" s="12">
        <v>2.1469830885934904</v>
      </c>
      <c r="D391" s="12">
        <v>4.4736280162289255</v>
      </c>
      <c r="E391" s="12">
        <v>34.071705868919835</v>
      </c>
      <c r="F391" s="37">
        <f t="shared" si="15"/>
        <v>4.4736280162289255</v>
      </c>
      <c r="G391" s="38">
        <f t="shared" si="16"/>
        <v>6.437109464702284</v>
      </c>
      <c r="H391" s="38">
        <f t="shared" si="17"/>
        <v>8.455769159718706</v>
      </c>
      <c r="L391" s="40"/>
      <c r="M391" s="10"/>
      <c r="N391" s="44"/>
      <c r="O391" s="38"/>
    </row>
    <row r="392" spans="1:15" ht="12.75" customHeight="1">
      <c r="A392" s="34">
        <v>25294</v>
      </c>
      <c r="B392" s="6">
        <v>4.5498310029192826E-05</v>
      </c>
      <c r="C392" s="12">
        <v>2.7139045023562236</v>
      </c>
      <c r="D392" s="12">
        <v>7.3089425107362604</v>
      </c>
      <c r="E392" s="12">
        <v>32.86769782164838</v>
      </c>
      <c r="F392" s="37">
        <f t="shared" si="15"/>
        <v>6.035917754905884</v>
      </c>
      <c r="G392" s="38">
        <f t="shared" si="16"/>
        <v>7.308942510736238</v>
      </c>
      <c r="H392" s="38">
        <f t="shared" si="17"/>
        <v>9.168698254845676</v>
      </c>
      <c r="L392" s="40"/>
      <c r="M392" s="10"/>
      <c r="N392" s="44"/>
      <c r="O392" s="38"/>
    </row>
    <row r="393" spans="1:15" ht="12.75" customHeight="1">
      <c r="A393" s="34">
        <v>25324</v>
      </c>
      <c r="B393" s="6">
        <v>4.537809449553546E-05</v>
      </c>
      <c r="C393" s="12">
        <v>-0.26421977779006456</v>
      </c>
      <c r="D393" s="12">
        <v>7.025411061285514</v>
      </c>
      <c r="E393" s="12">
        <v>23.458412020691366</v>
      </c>
      <c r="F393" s="37">
        <f t="shared" si="15"/>
        <v>4.641937504349647</v>
      </c>
      <c r="G393" s="38">
        <f t="shared" si="16"/>
        <v>5.755749888636208</v>
      </c>
      <c r="H393" s="38">
        <f t="shared" si="17"/>
        <v>9.036850820048613</v>
      </c>
      <c r="L393" s="40"/>
      <c r="M393" s="10"/>
      <c r="N393" s="44"/>
      <c r="O393" s="38"/>
    </row>
    <row r="394" spans="1:15" ht="12.75" customHeight="1">
      <c r="A394" s="34">
        <v>25355</v>
      </c>
      <c r="B394" s="6">
        <v>4.571660936646186E-05</v>
      </c>
      <c r="C394" s="12">
        <v>0.7459874079986051</v>
      </c>
      <c r="D394" s="12">
        <v>7.823807151161444</v>
      </c>
      <c r="E394" s="12">
        <v>9.551015488459003</v>
      </c>
      <c r="F394" s="37">
        <f t="shared" si="15"/>
        <v>3.2067223073866113</v>
      </c>
      <c r="G394" s="38">
        <f t="shared" si="16"/>
        <v>5.422553181617862</v>
      </c>
      <c r="H394" s="38">
        <f t="shared" si="17"/>
        <v>7.823807151161444</v>
      </c>
      <c r="L394" s="40"/>
      <c r="M394" s="10"/>
      <c r="N394" s="44"/>
      <c r="O394" s="38"/>
    </row>
    <row r="395" spans="1:15" ht="12.75" customHeight="1">
      <c r="A395" s="34">
        <v>25385</v>
      </c>
      <c r="B395" s="6">
        <v>4.6411746887442945E-05</v>
      </c>
      <c r="C395" s="12">
        <v>1.5205360384644928</v>
      </c>
      <c r="D395" s="12">
        <v>9.463306996939313</v>
      </c>
      <c r="E395" s="12">
        <v>10.565101732691073</v>
      </c>
      <c r="F395" s="37">
        <f t="shared" si="15"/>
        <v>2.0076281023713616</v>
      </c>
      <c r="G395" s="38">
        <f t="shared" si="16"/>
        <v>4.7760177141884075</v>
      </c>
      <c r="H395" s="38">
        <f t="shared" si="17"/>
        <v>8.164724638360754</v>
      </c>
      <c r="L395" s="40"/>
      <c r="M395" s="10"/>
      <c r="N395" s="44"/>
      <c r="O395" s="38"/>
    </row>
    <row r="396" spans="1:15" ht="12.75" customHeight="1">
      <c r="A396" s="34">
        <v>25416</v>
      </c>
      <c r="B396" s="6">
        <v>4.67854713288966E-05</v>
      </c>
      <c r="C396" s="12">
        <v>0.8052367482741074</v>
      </c>
      <c r="D396" s="12">
        <v>10.34474577075477</v>
      </c>
      <c r="E396" s="12">
        <v>13.363965435288684</v>
      </c>
      <c r="F396" s="37">
        <f t="shared" si="15"/>
        <v>3.101445419881177</v>
      </c>
      <c r="G396" s="38">
        <f t="shared" si="16"/>
        <v>2.8290310098944227</v>
      </c>
      <c r="H396" s="38">
        <f t="shared" si="17"/>
        <v>7.887350082353239</v>
      </c>
      <c r="L396" s="40"/>
      <c r="M396" s="10"/>
      <c r="N396" s="44"/>
      <c r="O396" s="38"/>
    </row>
    <row r="397" spans="1:15" ht="12.75" customHeight="1">
      <c r="A397" s="34">
        <v>25447</v>
      </c>
      <c r="B397" s="6">
        <v>4.6955986249021484E-05</v>
      </c>
      <c r="C397" s="12">
        <v>0.3644612638957545</v>
      </c>
      <c r="D397" s="12">
        <v>10.746909625833423</v>
      </c>
      <c r="E397" s="12">
        <v>14.96816463256938</v>
      </c>
      <c r="F397" s="37">
        <f t="shared" si="15"/>
        <v>2.7109991308079007</v>
      </c>
      <c r="G397" s="38">
        <f t="shared" si="16"/>
        <v>3.4772102509532887</v>
      </c>
      <c r="H397" s="38">
        <f t="shared" si="17"/>
        <v>6.004655652075197</v>
      </c>
      <c r="L397" s="40"/>
      <c r="M397" s="10"/>
      <c r="N397" s="44"/>
      <c r="O397" s="38"/>
    </row>
    <row r="398" spans="1:15" ht="12.75" customHeight="1">
      <c r="A398" s="34">
        <v>25477</v>
      </c>
      <c r="B398" s="6">
        <v>4.797806978204144E-05</v>
      </c>
      <c r="C398" s="12">
        <v>2.176684198686707</v>
      </c>
      <c r="D398" s="12">
        <v>13.157520108192777</v>
      </c>
      <c r="E398" s="12">
        <v>15.11863670375826</v>
      </c>
      <c r="F398" s="37">
        <f t="shared" si="15"/>
        <v>3.3748414994960507</v>
      </c>
      <c r="G398" s="38">
        <f t="shared" si="16"/>
        <v>4.946693219201448</v>
      </c>
      <c r="H398" s="38">
        <f t="shared" si="17"/>
        <v>5.450223868221782</v>
      </c>
      <c r="L398" s="40"/>
      <c r="M398" s="10"/>
      <c r="N398" s="44"/>
      <c r="O398" s="38"/>
    </row>
    <row r="399" spans="1:15" ht="12.75" customHeight="1">
      <c r="A399" s="34">
        <v>25508</v>
      </c>
      <c r="B399" s="6">
        <v>4.817574637085876E-05</v>
      </c>
      <c r="C399" s="12">
        <v>0.41201446768355243</v>
      </c>
      <c r="D399" s="12">
        <v>13.623745462310488</v>
      </c>
      <c r="E399" s="12">
        <v>15.759194575713975</v>
      </c>
      <c r="F399" s="37">
        <f t="shared" si="15"/>
        <v>2.9715956737695004</v>
      </c>
      <c r="G399" s="38">
        <f t="shared" si="16"/>
        <v>3.800760802418912</v>
      </c>
      <c r="H399" s="38">
        <f t="shared" si="17"/>
        <v>6.165203511572193</v>
      </c>
      <c r="L399" s="40"/>
      <c r="M399" s="10"/>
      <c r="N399" s="44"/>
      <c r="O399" s="38"/>
    </row>
    <row r="400" spans="1:15" ht="12.75" customHeight="1">
      <c r="A400" s="34">
        <v>25538</v>
      </c>
      <c r="B400" s="6">
        <v>4.8557015720282555E-05</v>
      </c>
      <c r="C400" s="12">
        <v>0.7914134769989145</v>
      </c>
      <c r="D400" s="12">
        <v>14.522979096970158</v>
      </c>
      <c r="E400" s="12">
        <v>14.522979096970158</v>
      </c>
      <c r="F400" s="37">
        <f t="shared" si="15"/>
        <v>3.4096386832774384</v>
      </c>
      <c r="G400" s="38">
        <f t="shared" si="16"/>
        <v>3.7865267594125562</v>
      </c>
      <c r="H400" s="38">
        <f t="shared" si="17"/>
        <v>6.2130730891526875</v>
      </c>
      <c r="L400" s="40"/>
      <c r="M400" s="10"/>
      <c r="N400" s="44"/>
      <c r="O400" s="38"/>
    </row>
    <row r="401" spans="1:15" ht="12.75" customHeight="1">
      <c r="A401" s="34">
        <v>25569</v>
      </c>
      <c r="B401" s="6">
        <v>4.989447640645383E-05</v>
      </c>
      <c r="C401" s="12">
        <v>2.7544128615231367</v>
      </c>
      <c r="D401" s="12">
        <v>2.7544128615231367</v>
      </c>
      <c r="E401" s="12">
        <v>16.281387006775617</v>
      </c>
      <c r="F401" s="37">
        <f t="shared" si="15"/>
        <v>3.994338732505076</v>
      </c>
      <c r="G401" s="38">
        <f t="shared" si="16"/>
        <v>6.257967071224235</v>
      </c>
      <c r="H401" s="38">
        <f t="shared" si="17"/>
        <v>7.503982833176148</v>
      </c>
      <c r="L401" s="40"/>
      <c r="M401" s="10"/>
      <c r="N401" s="44"/>
      <c r="O401" s="38"/>
    </row>
    <row r="402" spans="1:15" ht="12.75" customHeight="1">
      <c r="A402" s="34">
        <v>25600</v>
      </c>
      <c r="B402" s="6">
        <v>5.050812892135754E-05</v>
      </c>
      <c r="C402" s="12">
        <v>1.229900700640152</v>
      </c>
      <c r="D402" s="12">
        <v>4.018190105245711</v>
      </c>
      <c r="E402" s="12">
        <v>16.471802723455585</v>
      </c>
      <c r="F402" s="37">
        <f t="shared" si="15"/>
        <v>4.841404080268963</v>
      </c>
      <c r="G402" s="38">
        <f t="shared" si="16"/>
        <v>5.273365833202237</v>
      </c>
      <c r="H402" s="38">
        <f t="shared" si="17"/>
        <v>7.956866708237431</v>
      </c>
      <c r="L402" s="40"/>
      <c r="M402" s="10"/>
      <c r="N402" s="44"/>
      <c r="O402" s="38"/>
    </row>
    <row r="403" spans="1:15" ht="12.75" customHeight="1">
      <c r="A403" s="34">
        <v>25628</v>
      </c>
      <c r="B403" s="6">
        <v>5.1336559816477555E-05</v>
      </c>
      <c r="C403" s="12">
        <v>1.6401931982273688</v>
      </c>
      <c r="D403" s="12">
        <v>5.724289384271142</v>
      </c>
      <c r="E403" s="12">
        <v>15.893941974677794</v>
      </c>
      <c r="F403" s="37">
        <f t="shared" si="15"/>
        <v>5.724289384271142</v>
      </c>
      <c r="G403" s="38">
        <f t="shared" si="16"/>
        <v>6.561005658919594</v>
      </c>
      <c r="H403" s="38">
        <f t="shared" si="17"/>
        <v>9.329105652737436</v>
      </c>
      <c r="L403" s="40"/>
      <c r="M403" s="10"/>
      <c r="N403" s="44"/>
      <c r="O403" s="38"/>
    </row>
    <row r="404" spans="1:15" ht="12.75" customHeight="1">
      <c r="A404" s="34">
        <v>25659</v>
      </c>
      <c r="B404" s="6">
        <v>5.1984918908043856E-05</v>
      </c>
      <c r="C404" s="12">
        <v>1.2629578099586647</v>
      </c>
      <c r="D404" s="12">
        <v>7.059542554073084</v>
      </c>
      <c r="E404" s="12">
        <v>14.25681277983526</v>
      </c>
      <c r="F404" s="37">
        <f t="shared" si="15"/>
        <v>4.18972730480367</v>
      </c>
      <c r="G404" s="38">
        <f t="shared" si="16"/>
        <v>7.059542554073084</v>
      </c>
      <c r="H404" s="38">
        <f t="shared" si="17"/>
        <v>8.351417937830853</v>
      </c>
      <c r="L404" s="40"/>
      <c r="M404" s="10"/>
      <c r="N404" s="44"/>
      <c r="O404" s="38"/>
    </row>
    <row r="405" spans="1:15" ht="12.75" customHeight="1">
      <c r="A405" s="34">
        <v>25689</v>
      </c>
      <c r="B405" s="6">
        <v>5.288477493194774E-05</v>
      </c>
      <c r="C405" s="12">
        <v>1.7309943783804682</v>
      </c>
      <c r="D405" s="12">
        <v>8.912737217203937</v>
      </c>
      <c r="E405" s="12">
        <v>16.542520173805087</v>
      </c>
      <c r="F405" s="37">
        <f t="shared" si="15"/>
        <v>4.705472289996515</v>
      </c>
      <c r="G405" s="38">
        <f t="shared" si="16"/>
        <v>5.99324562729977</v>
      </c>
      <c r="H405" s="38">
        <f t="shared" si="17"/>
        <v>9.774687297709296</v>
      </c>
      <c r="L405" s="40"/>
      <c r="M405" s="10"/>
      <c r="N405" s="44"/>
      <c r="O405" s="38"/>
    </row>
    <row r="406" spans="1:15" ht="12.75" customHeight="1">
      <c r="A406" s="34">
        <v>25720</v>
      </c>
      <c r="B406" s="6">
        <v>5.330477480895151E-05</v>
      </c>
      <c r="C406" s="12">
        <v>0.7941791896519002</v>
      </c>
      <c r="D406" s="12">
        <v>9.77769951106322</v>
      </c>
      <c r="E406" s="12">
        <v>16.598268217276015</v>
      </c>
      <c r="F406" s="37">
        <f t="shared" si="15"/>
        <v>3.8339440732104046</v>
      </c>
      <c r="G406" s="38">
        <f t="shared" si="16"/>
        <v>5.537021361350414</v>
      </c>
      <c r="H406" s="38">
        <f t="shared" si="17"/>
        <v>9.77769951106322</v>
      </c>
      <c r="L406" s="40"/>
      <c r="M406" s="10"/>
      <c r="N406" s="44"/>
      <c r="O406" s="38"/>
    </row>
    <row r="407" spans="1:15" ht="12.75" customHeight="1">
      <c r="A407" s="34">
        <v>25750</v>
      </c>
      <c r="B407" s="6">
        <v>5.3847002195071335E-05</v>
      </c>
      <c r="C407" s="12">
        <v>1.0172210426987238</v>
      </c>
      <c r="D407" s="12">
        <v>10.89438137068035</v>
      </c>
      <c r="E407" s="12">
        <v>16.020201363375275</v>
      </c>
      <c r="F407" s="37">
        <f t="shared" si="15"/>
        <v>3.581968244138878</v>
      </c>
      <c r="G407" s="38">
        <f t="shared" si="16"/>
        <v>4.890164801787122</v>
      </c>
      <c r="H407" s="38">
        <f t="shared" si="17"/>
        <v>7.921770250516635</v>
      </c>
      <c r="L407" s="40"/>
      <c r="M407" s="10"/>
      <c r="N407" s="44"/>
      <c r="O407" s="38"/>
    </row>
    <row r="408" spans="1:15" ht="12.75" customHeight="1">
      <c r="A408" s="34">
        <v>25781</v>
      </c>
      <c r="B408" s="6">
        <v>5.407133745871646E-05</v>
      </c>
      <c r="C408" s="12">
        <v>0.41661606867624545</v>
      </c>
      <c r="D408" s="12">
        <v>11.356385182729746</v>
      </c>
      <c r="E408" s="12">
        <v>15.572924505988329</v>
      </c>
      <c r="F408" s="37">
        <f t="shared" si="15"/>
        <v>2.2436750998668265</v>
      </c>
      <c r="G408" s="38">
        <f t="shared" si="16"/>
        <v>4.013507368095093</v>
      </c>
      <c r="H408" s="38">
        <f t="shared" si="17"/>
        <v>7.054722899965116</v>
      </c>
      <c r="L408" s="40"/>
      <c r="M408" s="10"/>
      <c r="N408" s="44"/>
      <c r="O408" s="38"/>
    </row>
    <row r="409" spans="1:15" ht="12.75" customHeight="1">
      <c r="A409" s="34">
        <v>25812</v>
      </c>
      <c r="B409" s="6">
        <v>5.476999593675027E-05</v>
      </c>
      <c r="C409" s="12">
        <v>1.292105042837588</v>
      </c>
      <c r="D409" s="12">
        <v>12.795226651197456</v>
      </c>
      <c r="E409" s="12">
        <v>16.641136331987163</v>
      </c>
      <c r="F409" s="37">
        <f t="shared" si="15"/>
        <v>2.7487615003538135</v>
      </c>
      <c r="G409" s="38">
        <f t="shared" si="16"/>
        <v>3.5647707818146968</v>
      </c>
      <c r="H409" s="38">
        <f t="shared" si="17"/>
        <v>6.68809155219372</v>
      </c>
      <c r="L409" s="40"/>
      <c r="M409" s="10"/>
      <c r="N409" s="44"/>
      <c r="O409" s="38"/>
    </row>
    <row r="410" spans="1:15" ht="12.75" customHeight="1">
      <c r="A410" s="34">
        <v>25842</v>
      </c>
      <c r="B410" s="6">
        <v>5.5249852083650416E-05</v>
      </c>
      <c r="C410" s="12">
        <v>0.8761296010580288</v>
      </c>
      <c r="D410" s="12">
        <v>13.783459020469069</v>
      </c>
      <c r="E410" s="12">
        <v>15.15647114326153</v>
      </c>
      <c r="F410" s="37">
        <f t="shared" si="15"/>
        <v>2.6052516043455487</v>
      </c>
      <c r="G410" s="38">
        <f t="shared" si="16"/>
        <v>3.6489738145789152</v>
      </c>
      <c r="H410" s="38">
        <f t="shared" si="17"/>
        <v>6.280539133632002</v>
      </c>
      <c r="L410" s="40"/>
      <c r="M410" s="10"/>
      <c r="N410" s="44"/>
      <c r="O410" s="38"/>
    </row>
    <row r="411" spans="1:15" ht="12.75" customHeight="1">
      <c r="A411" s="34">
        <v>25873</v>
      </c>
      <c r="B411" s="6">
        <v>5.6091863813116646E-05</v>
      </c>
      <c r="C411" s="12">
        <v>1.5240072103566815</v>
      </c>
      <c r="D411" s="12">
        <v>15.517527140134257</v>
      </c>
      <c r="E411" s="12">
        <v>16.43174841821715</v>
      </c>
      <c r="F411" s="37">
        <f t="shared" si="15"/>
        <v>3.7367789467809276</v>
      </c>
      <c r="G411" s="38">
        <f t="shared" si="16"/>
        <v>4.168963037000384</v>
      </c>
      <c r="H411" s="38">
        <f t="shared" si="17"/>
        <v>6.0642952254137406</v>
      </c>
      <c r="L411" s="40"/>
      <c r="M411" s="10"/>
      <c r="N411" s="44"/>
      <c r="O411" s="38"/>
    </row>
    <row r="412" spans="1:15" ht="12.75" customHeight="1">
      <c r="A412" s="34">
        <v>25903</v>
      </c>
      <c r="B412" s="6">
        <v>5.87184977744504E-05</v>
      </c>
      <c r="C412" s="12">
        <v>4.682736109616559</v>
      </c>
      <c r="D412" s="12">
        <v>20.926908096461403</v>
      </c>
      <c r="E412" s="12">
        <v>20.926908096461403</v>
      </c>
      <c r="F412" s="37">
        <f t="shared" si="15"/>
        <v>7.209242524428805</v>
      </c>
      <c r="G412" s="38">
        <f t="shared" si="16"/>
        <v>8.594498553474939</v>
      </c>
      <c r="H412" s="38">
        <f t="shared" si="17"/>
        <v>10.156168907761254</v>
      </c>
      <c r="L412" s="40"/>
      <c r="M412" s="10"/>
      <c r="N412" s="44"/>
      <c r="O412" s="38"/>
    </row>
    <row r="413" spans="1:15" ht="12.75" customHeight="1">
      <c r="A413" s="34">
        <v>25934</v>
      </c>
      <c r="B413" s="6">
        <v>5.902834199509029E-05</v>
      </c>
      <c r="C413" s="12">
        <v>0.5276773629837583</v>
      </c>
      <c r="D413" s="12">
        <v>0.5276773629837805</v>
      </c>
      <c r="E413" s="12">
        <v>18.3063662482988</v>
      </c>
      <c r="F413" s="37">
        <f t="shared" si="15"/>
        <v>6.838914076582681</v>
      </c>
      <c r="G413" s="38">
        <f t="shared" si="16"/>
        <v>7.774961428256577</v>
      </c>
      <c r="H413" s="38">
        <f t="shared" si="17"/>
        <v>9.622336599628213</v>
      </c>
      <c r="L413" s="40"/>
      <c r="M413" s="10"/>
      <c r="N413" s="44"/>
      <c r="O413" s="38"/>
    </row>
    <row r="414" spans="1:15" ht="12.75" customHeight="1">
      <c r="A414" s="34">
        <v>25965</v>
      </c>
      <c r="B414" s="6">
        <v>6.051317988361142E-05</v>
      </c>
      <c r="C414" s="12">
        <v>2.515466025870472</v>
      </c>
      <c r="D414" s="12">
        <v>3.056416933646311</v>
      </c>
      <c r="E414" s="12">
        <v>19.8087935069462</v>
      </c>
      <c r="F414" s="37">
        <f t="shared" si="15"/>
        <v>7.882276982675118</v>
      </c>
      <c r="G414" s="38">
        <f t="shared" si="16"/>
        <v>9.52641066258806</v>
      </c>
      <c r="H414" s="38">
        <f t="shared" si="17"/>
        <v>11.913599196271619</v>
      </c>
      <c r="L414" s="40"/>
      <c r="M414" s="10"/>
      <c r="N414" s="44"/>
      <c r="O414" s="38"/>
    </row>
    <row r="415" spans="1:15" ht="12.75" customHeight="1">
      <c r="A415" s="34">
        <v>25993</v>
      </c>
      <c r="B415" s="6">
        <v>6.114242520832006E-05</v>
      </c>
      <c r="C415" s="12">
        <v>1.0398483866141284</v>
      </c>
      <c r="D415" s="12">
        <v>4.1280474224331565</v>
      </c>
      <c r="E415" s="12">
        <v>19.101134604456128</v>
      </c>
      <c r="F415" s="37">
        <f t="shared" si="15"/>
        <v>4.128047422433134</v>
      </c>
      <c r="G415" s="38">
        <f t="shared" si="16"/>
        <v>9.004089099322066</v>
      </c>
      <c r="H415" s="38">
        <f t="shared" si="17"/>
        <v>11.634890897068573</v>
      </c>
      <c r="L415" s="40"/>
      <c r="M415" s="10"/>
      <c r="N415" s="44"/>
      <c r="O415" s="38"/>
    </row>
    <row r="416" spans="1:15" ht="12.75" customHeight="1">
      <c r="A416" s="34">
        <v>26024</v>
      </c>
      <c r="B416" s="6">
        <v>6.163032925705497E-05</v>
      </c>
      <c r="C416" s="12">
        <v>0.7979795486890984</v>
      </c>
      <c r="D416" s="12">
        <v>4.958967945313453</v>
      </c>
      <c r="E416" s="12">
        <v>18.55424717709555</v>
      </c>
      <c r="F416" s="37">
        <f t="shared" si="15"/>
        <v>4.408030403735719</v>
      </c>
      <c r="G416" s="38">
        <f t="shared" si="16"/>
        <v>4.9589679453134305</v>
      </c>
      <c r="H416" s="38">
        <f t="shared" si="17"/>
        <v>11.548405892099534</v>
      </c>
      <c r="L416" s="40"/>
      <c r="M416" s="10"/>
      <c r="N416" s="44"/>
      <c r="O416" s="38"/>
    </row>
    <row r="417" spans="1:15" ht="12.75" customHeight="1">
      <c r="A417" s="34">
        <v>26054</v>
      </c>
      <c r="B417" s="6">
        <v>6.263681998026998E-05</v>
      </c>
      <c r="C417" s="12">
        <v>1.6331094371036192</v>
      </c>
      <c r="D417" s="12">
        <v>6.673062755914971</v>
      </c>
      <c r="E417" s="12">
        <v>18.440175004755567</v>
      </c>
      <c r="F417" s="37">
        <f t="shared" si="15"/>
        <v>3.5093844031053756</v>
      </c>
      <c r="G417" s="38">
        <f t="shared" si="16"/>
        <v>6.113127801353158</v>
      </c>
      <c r="H417" s="38">
        <f t="shared" si="17"/>
        <v>11.668280784820073</v>
      </c>
      <c r="L417" s="40"/>
      <c r="M417" s="10"/>
      <c r="N417" s="44"/>
      <c r="O417" s="38"/>
    </row>
    <row r="418" spans="1:15" ht="12.75" customHeight="1">
      <c r="A418" s="34">
        <v>26085</v>
      </c>
      <c r="B418" s="6">
        <v>6.441590927962607E-05</v>
      </c>
      <c r="C418" s="12">
        <v>2.8403250674547076</v>
      </c>
      <c r="D418" s="12">
        <v>9.702924497592914</v>
      </c>
      <c r="E418" s="12">
        <v>20.844538806322245</v>
      </c>
      <c r="F418" s="37">
        <f t="shared" si="15"/>
        <v>5.353866910173788</v>
      </c>
      <c r="G418" s="38">
        <f t="shared" si="16"/>
        <v>6.449387395474826</v>
      </c>
      <c r="H418" s="38">
        <f t="shared" si="17"/>
        <v>9.702924497592868</v>
      </c>
      <c r="L418" s="40"/>
      <c r="M418" s="10"/>
      <c r="N418" s="44"/>
      <c r="O418" s="38"/>
    </row>
    <row r="419" spans="1:15" ht="12.75" customHeight="1">
      <c r="A419" s="34">
        <v>26115</v>
      </c>
      <c r="B419" s="6">
        <v>6.580769330318225E-05</v>
      </c>
      <c r="C419" s="12">
        <v>2.160621559364362</v>
      </c>
      <c r="D419" s="12">
        <v>12.073189535541129</v>
      </c>
      <c r="E419" s="12">
        <v>22.21236210101538</v>
      </c>
      <c r="F419" s="37">
        <f t="shared" si="15"/>
        <v>6.778097888628576</v>
      </c>
      <c r="G419" s="38">
        <f t="shared" si="16"/>
        <v>7.630165272259037</v>
      </c>
      <c r="H419" s="38">
        <f t="shared" si="17"/>
        <v>11.48490890809002</v>
      </c>
      <c r="L419" s="40"/>
      <c r="M419" s="10"/>
      <c r="N419" s="44"/>
      <c r="O419" s="38"/>
    </row>
    <row r="420" spans="1:15" ht="12.75" customHeight="1">
      <c r="A420" s="34">
        <v>26146</v>
      </c>
      <c r="B420" s="6">
        <v>6.67447708730721E-05</v>
      </c>
      <c r="C420" s="12">
        <v>1.4239635563165098</v>
      </c>
      <c r="D420" s="12">
        <v>13.669070910928749</v>
      </c>
      <c r="E420" s="12">
        <v>23.438357566116895</v>
      </c>
      <c r="F420" s="37">
        <f t="shared" si="15"/>
        <v>6.55836438391364</v>
      </c>
      <c r="G420" s="38">
        <f t="shared" si="16"/>
        <v>8.298579088690605</v>
      </c>
      <c r="H420" s="38">
        <f t="shared" si="17"/>
        <v>10.297907003806905</v>
      </c>
      <c r="L420" s="40"/>
      <c r="M420" s="10"/>
      <c r="N420" s="44"/>
      <c r="O420" s="38"/>
    </row>
    <row r="421" spans="1:15" ht="12.75" customHeight="1">
      <c r="A421" s="34">
        <v>26177</v>
      </c>
      <c r="B421" s="6">
        <v>6.829902191491838E-05</v>
      </c>
      <c r="C421" s="12">
        <v>2.3286484042352784</v>
      </c>
      <c r="D421" s="12">
        <v>16.316023916805133</v>
      </c>
      <c r="E421" s="12">
        <v>24.701528175740208</v>
      </c>
      <c r="F421" s="37">
        <f t="shared" si="15"/>
        <v>6.028188810369706</v>
      </c>
      <c r="G421" s="38">
        <f t="shared" si="16"/>
        <v>9.03973403571885</v>
      </c>
      <c r="H421" s="38">
        <f t="shared" si="17"/>
        <v>11.704796926544692</v>
      </c>
      <c r="L421" s="40"/>
      <c r="M421" s="10"/>
      <c r="N421" s="44"/>
      <c r="O421" s="38"/>
    </row>
    <row r="422" spans="1:15" ht="12.75" customHeight="1">
      <c r="A422" s="34">
        <v>26207</v>
      </c>
      <c r="B422" s="6">
        <v>7.284608645158194E-05</v>
      </c>
      <c r="C422" s="12">
        <v>6.657583680082468</v>
      </c>
      <c r="D422" s="12">
        <v>24.059860542411183</v>
      </c>
      <c r="E422" s="12">
        <v>31.84847326159388</v>
      </c>
      <c r="F422" s="37">
        <f t="shared" si="15"/>
        <v>10.695395621866188</v>
      </c>
      <c r="G422" s="38">
        <f t="shared" si="16"/>
        <v>13.087104204895894</v>
      </c>
      <c r="H422" s="38">
        <f t="shared" si="17"/>
        <v>18.19843789532094</v>
      </c>
      <c r="L422" s="40"/>
      <c r="M422" s="10"/>
      <c r="N422" s="44"/>
      <c r="O422" s="38"/>
    </row>
    <row r="423" spans="1:15" ht="12.75" customHeight="1">
      <c r="A423" s="34">
        <v>26238</v>
      </c>
      <c r="B423" s="6">
        <v>7.365137962892689E-05</v>
      </c>
      <c r="C423" s="12">
        <v>1.1054721215259855</v>
      </c>
      <c r="D423" s="12">
        <v>25.431307714711537</v>
      </c>
      <c r="E423" s="12">
        <v>31.30492485383258</v>
      </c>
      <c r="F423" s="37">
        <f t="shared" si="15"/>
        <v>10.347790044839634</v>
      </c>
      <c r="G423" s="38">
        <f t="shared" si="16"/>
        <v>11.9191023602788</v>
      </c>
      <c r="H423" s="38">
        <f t="shared" si="17"/>
        <v>17.5848002055762</v>
      </c>
      <c r="L423" s="40"/>
      <c r="M423" s="10"/>
      <c r="N423" s="44"/>
      <c r="O423" s="38"/>
    </row>
    <row r="424" spans="1:15" ht="12.75" customHeight="1">
      <c r="A424" s="34">
        <v>26268</v>
      </c>
      <c r="B424" s="6">
        <v>7.965410840996042E-05</v>
      </c>
      <c r="C424" s="12">
        <v>8.150191905809102</v>
      </c>
      <c r="D424" s="12">
        <v>35.65420000342645</v>
      </c>
      <c r="E424" s="12">
        <v>35.65420000342645</v>
      </c>
      <c r="F424" s="37">
        <f t="shared" si="15"/>
        <v>16.625547740913937</v>
      </c>
      <c r="G424" s="38">
        <f t="shared" si="16"/>
        <v>19.341346697313377</v>
      </c>
      <c r="H424" s="38">
        <f t="shared" si="17"/>
        <v>23.655955959864094</v>
      </c>
      <c r="L424" s="40"/>
      <c r="M424" s="10"/>
      <c r="N424" s="44"/>
      <c r="O424" s="38"/>
    </row>
    <row r="425" spans="1:15" ht="12.75" customHeight="1">
      <c r="A425" s="34">
        <v>26299</v>
      </c>
      <c r="B425" s="5">
        <v>8.326208340127543E-05</v>
      </c>
      <c r="C425" s="12">
        <v>4.529552917403379</v>
      </c>
      <c r="D425" s="12">
        <v>4.529552917403401</v>
      </c>
      <c r="E425" s="12">
        <v>41.05441655163011</v>
      </c>
      <c r="F425" s="37">
        <f t="shared" si="15"/>
        <v>14.298636285171785</v>
      </c>
      <c r="G425" s="38">
        <f t="shared" si="16"/>
        <v>21.908163641050194</v>
      </c>
      <c r="H425" s="38">
        <f t="shared" si="17"/>
        <v>26.523327626268788</v>
      </c>
      <c r="L425" s="40"/>
      <c r="M425" s="10"/>
      <c r="N425" s="44"/>
      <c r="O425" s="38"/>
    </row>
    <row r="426" spans="1:15" ht="12.75" customHeight="1">
      <c r="A426" s="34">
        <v>26330</v>
      </c>
      <c r="B426" s="5">
        <v>8.770452521408656E-05</v>
      </c>
      <c r="C426" s="12">
        <v>5.335492016697585</v>
      </c>
      <c r="D426" s="12">
        <v>10.10671886840111</v>
      </c>
      <c r="E426" s="12">
        <v>44.93458347879569</v>
      </c>
      <c r="F426" s="37">
        <f aca="true" t="shared" si="18" ref="F426:F489">(B426/B423-1)*100</f>
        <v>19.08062775736552</v>
      </c>
      <c r="G426" s="38">
        <f aca="true" t="shared" si="19" ref="G426:G489">(B426/B422-1)*100</f>
        <v>20.39703089936131</v>
      </c>
      <c r="H426" s="38">
        <f aca="true" t="shared" si="20" ref="H426:H489">(B426/B420-1)*100</f>
        <v>31.402841101774737</v>
      </c>
      <c r="L426" s="40"/>
      <c r="M426" s="10"/>
      <c r="N426" s="44"/>
      <c r="O426" s="38"/>
    </row>
    <row r="427" spans="1:15" ht="12.75" customHeight="1">
      <c r="A427" s="34">
        <v>26359</v>
      </c>
      <c r="B427" s="5">
        <v>9.454322979821021E-05</v>
      </c>
      <c r="C427" s="12">
        <v>7.797436412123981</v>
      </c>
      <c r="D427" s="12">
        <v>18.692220257640813</v>
      </c>
      <c r="E427" s="12">
        <v>54.62787005273242</v>
      </c>
      <c r="F427" s="37">
        <f t="shared" si="18"/>
        <v>18.692220257640813</v>
      </c>
      <c r="G427" s="38">
        <f t="shared" si="19"/>
        <v>28.36586398590415</v>
      </c>
      <c r="H427" s="38">
        <f t="shared" si="20"/>
        <v>38.42545200132561</v>
      </c>
      <c r="L427" s="40"/>
      <c r="M427" s="10"/>
      <c r="N427" s="44"/>
      <c r="O427" s="38"/>
    </row>
    <row r="428" spans="1:15" ht="12.75" customHeight="1">
      <c r="A428" s="34">
        <v>26390</v>
      </c>
      <c r="B428" s="5">
        <v>0.00010517601710357871</v>
      </c>
      <c r="C428" s="12">
        <v>11.246481982964562</v>
      </c>
      <c r="D428" s="12">
        <v>32.04091942409699</v>
      </c>
      <c r="E428" s="12">
        <v>70.65626351742873</v>
      </c>
      <c r="F428" s="37">
        <f t="shared" si="18"/>
        <v>26.31922335727621</v>
      </c>
      <c r="G428" s="38">
        <f t="shared" si="19"/>
        <v>32.04091942409699</v>
      </c>
      <c r="H428" s="38">
        <f t="shared" si="20"/>
        <v>44.381149663386886</v>
      </c>
      <c r="L428" s="40"/>
      <c r="M428" s="10"/>
      <c r="N428" s="44"/>
      <c r="O428" s="38"/>
    </row>
    <row r="429" spans="1:15" ht="12.75" customHeight="1">
      <c r="A429" s="34">
        <v>26420</v>
      </c>
      <c r="B429" s="5">
        <v>0.00010849980056135226</v>
      </c>
      <c r="C429" s="12">
        <v>3.1602104256336805</v>
      </c>
      <c r="D429" s="12">
        <v>36.213690325839856</v>
      </c>
      <c r="E429" s="12">
        <v>73.22048053449824</v>
      </c>
      <c r="F429" s="37">
        <f t="shared" si="18"/>
        <v>23.71060705990309</v>
      </c>
      <c r="G429" s="38">
        <f t="shared" si="19"/>
        <v>30.311176623392335</v>
      </c>
      <c r="H429" s="38">
        <f t="shared" si="20"/>
        <v>47.31536748938034</v>
      </c>
      <c r="L429" s="40"/>
      <c r="M429" s="10"/>
      <c r="N429" s="44"/>
      <c r="O429" s="38"/>
    </row>
    <row r="430" spans="1:15" ht="12.75" customHeight="1">
      <c r="A430" s="34">
        <v>26451</v>
      </c>
      <c r="B430" s="5">
        <v>0.00011126978777411845</v>
      </c>
      <c r="C430" s="12">
        <v>2.5529882989967945</v>
      </c>
      <c r="D430" s="12">
        <v>39.69120990149029</v>
      </c>
      <c r="E430" s="12">
        <v>72.73650099558814</v>
      </c>
      <c r="F430" s="37">
        <f t="shared" si="18"/>
        <v>17.69196801464137</v>
      </c>
      <c r="G430" s="38">
        <f t="shared" si="19"/>
        <v>26.86892438276034</v>
      </c>
      <c r="H430" s="38">
        <f t="shared" si="20"/>
        <v>39.69120990149031</v>
      </c>
      <c r="L430" s="40"/>
      <c r="M430" s="10"/>
      <c r="N430" s="44"/>
      <c r="O430" s="38"/>
    </row>
    <row r="431" spans="1:15" ht="12.75" customHeight="1">
      <c r="A431" s="34">
        <v>26481</v>
      </c>
      <c r="B431" s="5">
        <v>0.00011738669616243322</v>
      </c>
      <c r="C431" s="12">
        <v>5.497366815089388</v>
      </c>
      <c r="D431" s="12">
        <v>47.370548118211666</v>
      </c>
      <c r="E431" s="12">
        <v>78.37837837837836</v>
      </c>
      <c r="F431" s="37">
        <f t="shared" si="18"/>
        <v>11.609756097560986</v>
      </c>
      <c r="G431" s="38">
        <f t="shared" si="19"/>
        <v>24.16192720830388</v>
      </c>
      <c r="H431" s="38">
        <f t="shared" si="20"/>
        <v>40.98457709338925</v>
      </c>
      <c r="L431" s="40"/>
      <c r="M431" s="10"/>
      <c r="N431" s="44"/>
      <c r="O431" s="38"/>
    </row>
    <row r="432" spans="1:15" ht="12.75" customHeight="1">
      <c r="A432" s="34">
        <v>26512</v>
      </c>
      <c r="B432" s="5">
        <v>0.00012292667058796556</v>
      </c>
      <c r="C432" s="12">
        <v>4.719422734128598</v>
      </c>
      <c r="D432" s="12">
        <v>54.32558726951251</v>
      </c>
      <c r="E432" s="12">
        <v>84.17423414597384</v>
      </c>
      <c r="F432" s="37">
        <f t="shared" si="18"/>
        <v>13.296678843621933</v>
      </c>
      <c r="G432" s="38">
        <f t="shared" si="19"/>
        <v>16.877092300334763</v>
      </c>
      <c r="H432" s="38">
        <f t="shared" si="20"/>
        <v>40.16000917615348</v>
      </c>
      <c r="L432" s="40"/>
      <c r="M432" s="10"/>
      <c r="N432" s="44"/>
      <c r="O432" s="38"/>
    </row>
    <row r="433" spans="1:15" ht="12.75" customHeight="1">
      <c r="A433" s="34">
        <v>26543</v>
      </c>
      <c r="B433" s="5">
        <v>0.00012477517304064684</v>
      </c>
      <c r="C433" s="12">
        <v>1.5037440157126047</v>
      </c>
      <c r="D433" s="12">
        <v>56.64624905279114</v>
      </c>
      <c r="E433" s="12">
        <v>82.68954597341387</v>
      </c>
      <c r="F433" s="37">
        <f t="shared" si="18"/>
        <v>12.137513278936773</v>
      </c>
      <c r="G433" s="38">
        <f t="shared" si="19"/>
        <v>15.000370871734026</v>
      </c>
      <c r="H433" s="38">
        <f t="shared" si="20"/>
        <v>31.976846260660487</v>
      </c>
      <c r="L433" s="40"/>
      <c r="M433" s="10"/>
      <c r="N433" s="44"/>
      <c r="O433" s="38"/>
    </row>
    <row r="434" spans="1:15" ht="12.75" customHeight="1">
      <c r="A434" s="34">
        <v>26573</v>
      </c>
      <c r="B434" s="5">
        <v>0.00014144137175279404</v>
      </c>
      <c r="C434" s="12">
        <v>13.356983048797687</v>
      </c>
      <c r="D434" s="12">
        <v>77.56946198534989</v>
      </c>
      <c r="E434" s="12">
        <v>94.16468151216992</v>
      </c>
      <c r="F434" s="37">
        <f t="shared" si="18"/>
        <v>20.49182435211847</v>
      </c>
      <c r="G434" s="38">
        <f t="shared" si="19"/>
        <v>27.115701918947632</v>
      </c>
      <c r="H434" s="38">
        <f t="shared" si="20"/>
        <v>34.48063127690102</v>
      </c>
      <c r="L434" s="40"/>
      <c r="M434" s="10"/>
      <c r="N434" s="44"/>
      <c r="O434" s="38"/>
    </row>
    <row r="435" spans="1:15" ht="12.75" customHeight="1">
      <c r="A435" s="34">
        <v>26604</v>
      </c>
      <c r="B435" s="5">
        <v>0.00015336735628424235</v>
      </c>
      <c r="C435" s="12">
        <v>8.431751179769464</v>
      </c>
      <c r="D435" s="12">
        <v>92.54167719120991</v>
      </c>
      <c r="E435" s="12">
        <v>108.23419338095697</v>
      </c>
      <c r="F435" s="37">
        <f t="shared" si="18"/>
        <v>24.763288186914355</v>
      </c>
      <c r="G435" s="38">
        <f t="shared" si="19"/>
        <v>30.651395173453967</v>
      </c>
      <c r="H435" s="38">
        <f t="shared" si="20"/>
        <v>41.35266193187084</v>
      </c>
      <c r="L435" s="40"/>
      <c r="M435" s="10"/>
      <c r="N435" s="44"/>
      <c r="O435" s="38"/>
    </row>
    <row r="436" spans="1:15" ht="12.75" customHeight="1">
      <c r="A436" s="34">
        <v>26634</v>
      </c>
      <c r="B436" s="5">
        <v>0.00015509212224621354</v>
      </c>
      <c r="C436" s="12">
        <v>1.1245978308282334</v>
      </c>
      <c r="D436" s="12">
        <v>94.70699671634257</v>
      </c>
      <c r="E436" s="12">
        <v>94.70699671634257</v>
      </c>
      <c r="F436" s="37">
        <f t="shared" si="18"/>
        <v>24.29726079858101</v>
      </c>
      <c r="G436" s="38">
        <f t="shared" si="19"/>
        <v>26.16637341953436</v>
      </c>
      <c r="H436" s="38">
        <f t="shared" si="20"/>
        <v>39.38385733336345</v>
      </c>
      <c r="L436" s="40"/>
      <c r="M436" s="10"/>
      <c r="N436" s="44"/>
      <c r="O436" s="38"/>
    </row>
    <row r="437" spans="1:15" ht="12.75" customHeight="1">
      <c r="A437" s="34">
        <v>26665</v>
      </c>
      <c r="B437" s="5">
        <v>0.00018664794534047524</v>
      </c>
      <c r="C437" s="12">
        <v>20.34650286374047</v>
      </c>
      <c r="D437" s="12">
        <v>20.34650286374047</v>
      </c>
      <c r="E437" s="12">
        <v>124.16919889085567</v>
      </c>
      <c r="F437" s="37">
        <f t="shared" si="18"/>
        <v>31.96135121390902</v>
      </c>
      <c r="G437" s="38">
        <f t="shared" si="19"/>
        <v>49.58740652651523</v>
      </c>
      <c r="H437" s="38">
        <f t="shared" si="20"/>
        <v>59.002639517345415</v>
      </c>
      <c r="L437" s="40"/>
      <c r="M437" s="10"/>
      <c r="N437" s="44"/>
      <c r="O437" s="38"/>
    </row>
    <row r="438" spans="1:15" ht="12.75" customHeight="1">
      <c r="A438" s="34">
        <v>26696</v>
      </c>
      <c r="B438" s="5">
        <v>0.00019048075858930002</v>
      </c>
      <c r="C438" s="12">
        <v>2.0534987630499435</v>
      </c>
      <c r="D438" s="12">
        <v>22.817816811421253</v>
      </c>
      <c r="E438" s="12">
        <v>117.18464141312772</v>
      </c>
      <c r="F438" s="37">
        <f t="shared" si="18"/>
        <v>24.199023315153067</v>
      </c>
      <c r="G438" s="38">
        <f t="shared" si="19"/>
        <v>34.67117592879063</v>
      </c>
      <c r="H438" s="38">
        <f t="shared" si="20"/>
        <v>54.95478538401735</v>
      </c>
      <c r="L438" s="40"/>
      <c r="M438" s="10"/>
      <c r="N438" s="44"/>
      <c r="O438" s="38"/>
    </row>
    <row r="439" spans="1:15" ht="12.75" customHeight="1">
      <c r="A439" s="34">
        <v>26724</v>
      </c>
      <c r="B439" s="5">
        <v>0.00019418782337195603</v>
      </c>
      <c r="C439" s="12">
        <v>1.9461623368735692</v>
      </c>
      <c r="D439" s="12">
        <v>25.208050905175504</v>
      </c>
      <c r="E439" s="12">
        <v>105.3958001925932</v>
      </c>
      <c r="F439" s="37">
        <f t="shared" si="18"/>
        <v>25.208050905175483</v>
      </c>
      <c r="G439" s="38">
        <f t="shared" si="19"/>
        <v>26.616137929677386</v>
      </c>
      <c r="H439" s="38">
        <f t="shared" si="20"/>
        <v>55.63017757442601</v>
      </c>
      <c r="L439" s="40"/>
      <c r="M439" s="10"/>
      <c r="N439" s="44"/>
      <c r="O439" s="38"/>
    </row>
    <row r="440" spans="1:15" ht="12.75" customHeight="1">
      <c r="A440" s="34">
        <v>26755</v>
      </c>
      <c r="B440" s="5">
        <v>0.00019845995548613905</v>
      </c>
      <c r="C440" s="12">
        <v>2.200000000000002</v>
      </c>
      <c r="D440" s="12">
        <v>27.962628025089376</v>
      </c>
      <c r="E440" s="12">
        <v>88.6931649928265</v>
      </c>
      <c r="F440" s="37">
        <f t="shared" si="18"/>
        <v>6.328497280865775</v>
      </c>
      <c r="G440" s="38">
        <f t="shared" si="19"/>
        <v>27.96262802508933</v>
      </c>
      <c r="H440" s="38">
        <f t="shared" si="20"/>
        <v>40.31252173727498</v>
      </c>
      <c r="L440" s="40"/>
      <c r="M440" s="10"/>
      <c r="N440" s="44"/>
      <c r="O440" s="38"/>
    </row>
    <row r="441" spans="1:15" ht="12.75" customHeight="1">
      <c r="A441" s="34">
        <v>26785</v>
      </c>
      <c r="B441" s="5">
        <v>0.00020409140236392578</v>
      </c>
      <c r="C441" s="12">
        <v>2.837573385518599</v>
      </c>
      <c r="D441" s="12">
        <v>31.593661501339465</v>
      </c>
      <c r="E441" s="12">
        <v>88.10302075027359</v>
      </c>
      <c r="F441" s="37">
        <f t="shared" si="18"/>
        <v>7.145416616054101</v>
      </c>
      <c r="G441" s="38">
        <f t="shared" si="19"/>
        <v>9.345646420929477</v>
      </c>
      <c r="H441" s="38">
        <f t="shared" si="20"/>
        <v>33.07356096409093</v>
      </c>
      <c r="L441" s="40"/>
      <c r="M441" s="10"/>
      <c r="N441" s="44"/>
      <c r="O441" s="38"/>
    </row>
    <row r="442" spans="1:15" ht="12.75" customHeight="1">
      <c r="A442" s="34">
        <v>26816</v>
      </c>
      <c r="B442" s="5">
        <v>0.00021147053965206008</v>
      </c>
      <c r="C442" s="12">
        <v>3.615604186489052</v>
      </c>
      <c r="D442" s="12">
        <v>36.35156743573611</v>
      </c>
      <c r="E442" s="12">
        <v>90.05207422643136</v>
      </c>
      <c r="F442" s="37">
        <f t="shared" si="18"/>
        <v>8.899999999999974</v>
      </c>
      <c r="G442" s="38">
        <f t="shared" si="19"/>
        <v>11.019370784855287</v>
      </c>
      <c r="H442" s="38">
        <f t="shared" si="20"/>
        <v>36.351567435736065</v>
      </c>
      <c r="L442" s="40"/>
      <c r="M442" s="10"/>
      <c r="N442" s="44"/>
      <c r="O442" s="38"/>
    </row>
    <row r="443" spans="1:15" ht="12.75" customHeight="1">
      <c r="A443" s="34">
        <v>26846</v>
      </c>
      <c r="B443" s="5">
        <v>0.00024389990615517672</v>
      </c>
      <c r="C443" s="12">
        <v>15.335169880624422</v>
      </c>
      <c r="D443" s="12">
        <v>57.261311936900405</v>
      </c>
      <c r="E443" s="12">
        <v>107.77474290415472</v>
      </c>
      <c r="F443" s="37">
        <f t="shared" si="18"/>
        <v>22.89628180039136</v>
      </c>
      <c r="G443" s="38">
        <f t="shared" si="19"/>
        <v>25.59999999999998</v>
      </c>
      <c r="H443" s="38">
        <f t="shared" si="20"/>
        <v>30.673769652414286</v>
      </c>
      <c r="L443" s="40"/>
      <c r="M443" s="10"/>
      <c r="N443" s="44"/>
      <c r="O443" s="38"/>
    </row>
    <row r="444" spans="1:15" ht="12.75" customHeight="1">
      <c r="A444" s="34">
        <v>26877</v>
      </c>
      <c r="B444" s="5">
        <v>0.00025322092167703067</v>
      </c>
      <c r="C444" s="12">
        <v>3.8216560509554354</v>
      </c>
      <c r="D444" s="12">
        <v>63.27129838034886</v>
      </c>
      <c r="E444" s="12">
        <v>105.99347600147313</v>
      </c>
      <c r="F444" s="37">
        <f t="shared" si="18"/>
        <v>24.0723120837298</v>
      </c>
      <c r="G444" s="38">
        <f t="shared" si="19"/>
        <v>27.59295499021528</v>
      </c>
      <c r="H444" s="38">
        <f t="shared" si="20"/>
        <v>32.93779568728312</v>
      </c>
      <c r="L444" s="40"/>
      <c r="M444" s="10"/>
      <c r="N444" s="44"/>
      <c r="O444" s="38"/>
    </row>
    <row r="445" spans="1:15" ht="12.75" customHeight="1">
      <c r="A445" s="34">
        <v>26908</v>
      </c>
      <c r="B445" s="5">
        <v>0.0002623477493755125</v>
      </c>
      <c r="C445" s="12">
        <v>3.60429447852757</v>
      </c>
      <c r="D445" s="12">
        <v>69.15607677289208</v>
      </c>
      <c r="E445" s="12">
        <v>110.25636990304962</v>
      </c>
      <c r="F445" s="37">
        <f t="shared" si="18"/>
        <v>24.058769513314935</v>
      </c>
      <c r="G445" s="38">
        <f t="shared" si="19"/>
        <v>28.544243577545146</v>
      </c>
      <c r="H445" s="38">
        <f t="shared" si="20"/>
        <v>35.09999999999995</v>
      </c>
      <c r="L445" s="40"/>
      <c r="M445" s="10"/>
      <c r="N445" s="44"/>
      <c r="O445" s="38"/>
    </row>
    <row r="446" spans="1:15" ht="12.75" customHeight="1">
      <c r="A446" s="34">
        <v>26938</v>
      </c>
      <c r="B446" s="5">
        <v>0.0002753583335414336</v>
      </c>
      <c r="C446" s="12">
        <v>4.959289415247969</v>
      </c>
      <c r="D446" s="12">
        <v>77.54501618353886</v>
      </c>
      <c r="E446" s="12">
        <v>94.68019160807827</v>
      </c>
      <c r="F446" s="37">
        <f t="shared" si="18"/>
        <v>12.898089171974526</v>
      </c>
      <c r="G446" s="38">
        <f t="shared" si="19"/>
        <v>30.211202938475658</v>
      </c>
      <c r="H446" s="38">
        <f t="shared" si="20"/>
        <v>38.74755381604693</v>
      </c>
      <c r="L446" s="40"/>
      <c r="M446" s="10"/>
      <c r="N446" s="44"/>
      <c r="O446" s="38"/>
    </row>
    <row r="447" spans="1:15" ht="12.75" customHeight="1">
      <c r="A447" s="34">
        <v>26969</v>
      </c>
      <c r="B447" s="5">
        <v>0.0002724455161908543</v>
      </c>
      <c r="C447" s="12">
        <v>-1.057827926657251</v>
      </c>
      <c r="D447" s="12">
        <v>75.66689541996121</v>
      </c>
      <c r="E447" s="12">
        <v>77.6424415153374</v>
      </c>
      <c r="F447" s="37">
        <f t="shared" si="18"/>
        <v>7.5920245398772845</v>
      </c>
      <c r="G447" s="38">
        <f t="shared" si="19"/>
        <v>11.703821656050973</v>
      </c>
      <c r="H447" s="38">
        <f t="shared" si="20"/>
        <v>33.49191246431968</v>
      </c>
      <c r="L447" s="40"/>
      <c r="M447" s="10"/>
      <c r="N447" s="44"/>
      <c r="O447" s="38"/>
    </row>
    <row r="448" spans="1:15" ht="12.75" customHeight="1">
      <c r="A448" s="34">
        <v>26999</v>
      </c>
      <c r="B448" s="5">
        <v>0.0002753583335414336</v>
      </c>
      <c r="C448" s="12">
        <v>1.0691375623663513</v>
      </c>
      <c r="D448" s="12">
        <v>77.54501618353886</v>
      </c>
      <c r="E448" s="12">
        <v>77.54501618353886</v>
      </c>
      <c r="F448" s="37">
        <f t="shared" si="18"/>
        <v>4.959289415247969</v>
      </c>
      <c r="G448" s="38">
        <f t="shared" si="19"/>
        <v>8.742331288343518</v>
      </c>
      <c r="H448" s="38">
        <f t="shared" si="20"/>
        <v>30.211202938475658</v>
      </c>
      <c r="L448" s="40"/>
      <c r="M448" s="10"/>
      <c r="N448" s="44"/>
      <c r="O448" s="38"/>
    </row>
    <row r="449" spans="1:15" ht="12.75" customHeight="1">
      <c r="A449" s="34">
        <v>27030</v>
      </c>
      <c r="B449" s="5">
        <v>0.0003215750355039591</v>
      </c>
      <c r="C449" s="12">
        <v>16.784203102961914</v>
      </c>
      <c r="D449" s="12">
        <v>16.784203102961893</v>
      </c>
      <c r="E449" s="12">
        <v>72.28961986018953</v>
      </c>
      <c r="F449" s="37">
        <f t="shared" si="18"/>
        <v>16.784203102961914</v>
      </c>
      <c r="G449" s="38">
        <f t="shared" si="19"/>
        <v>22.575869726128794</v>
      </c>
      <c r="H449" s="38">
        <f t="shared" si="20"/>
        <v>31.847133757961778</v>
      </c>
      <c r="L449" s="40"/>
      <c r="M449" s="10"/>
      <c r="N449" s="44"/>
      <c r="O449" s="38"/>
    </row>
    <row r="450" spans="1:15" ht="12.75" customHeight="1">
      <c r="A450" s="34">
        <v>27061</v>
      </c>
      <c r="B450" s="5">
        <v>0.00032973092408558125</v>
      </c>
      <c r="C450" s="12">
        <v>2.5362318840579823</v>
      </c>
      <c r="D450" s="12">
        <v>19.746121297602226</v>
      </c>
      <c r="E450" s="12">
        <v>73.10458364801129</v>
      </c>
      <c r="F450" s="37">
        <f t="shared" si="18"/>
        <v>21.02637205987168</v>
      </c>
      <c r="G450" s="38">
        <f t="shared" si="19"/>
        <v>19.746121297602247</v>
      </c>
      <c r="H450" s="38">
        <f t="shared" si="20"/>
        <v>30.214723926380337</v>
      </c>
      <c r="L450" s="40"/>
      <c r="M450" s="10"/>
      <c r="N450" s="44"/>
      <c r="O450" s="38"/>
    </row>
    <row r="451" spans="1:15" ht="12.75" customHeight="1">
      <c r="A451" s="34">
        <v>27089</v>
      </c>
      <c r="B451" s="5">
        <v>0.000339634503077551</v>
      </c>
      <c r="C451" s="12">
        <v>3.0035335689045928</v>
      </c>
      <c r="D451" s="12">
        <v>23.34273624823693</v>
      </c>
      <c r="E451" s="12">
        <v>74.9</v>
      </c>
      <c r="F451" s="37">
        <f t="shared" si="18"/>
        <v>23.34273624823695</v>
      </c>
      <c r="G451" s="38">
        <f t="shared" si="19"/>
        <v>24.66143977191728</v>
      </c>
      <c r="H451" s="38">
        <f t="shared" si="20"/>
        <v>29.459659511472978</v>
      </c>
      <c r="L451" s="40"/>
      <c r="M451" s="10"/>
      <c r="N451" s="44"/>
      <c r="O451" s="38"/>
    </row>
    <row r="452" spans="1:15" ht="12.75" customHeight="1">
      <c r="A452" s="34">
        <v>27120</v>
      </c>
      <c r="B452" s="5">
        <v>0.0003487613307760329</v>
      </c>
      <c r="C452" s="12">
        <v>2.6872498570611913</v>
      </c>
      <c r="D452" s="12">
        <v>26.657263751763026</v>
      </c>
      <c r="E452" s="12">
        <v>75.73385518590992</v>
      </c>
      <c r="F452" s="37">
        <f t="shared" si="18"/>
        <v>8.45410628019323</v>
      </c>
      <c r="G452" s="38">
        <f t="shared" si="19"/>
        <v>26.65726375176305</v>
      </c>
      <c r="H452" s="38">
        <f t="shared" si="20"/>
        <v>26.65726375176305</v>
      </c>
      <c r="L452" s="40"/>
      <c r="M452" s="10"/>
      <c r="N452" s="44"/>
      <c r="O452" s="38"/>
    </row>
    <row r="453" spans="1:15" ht="12.75" customHeight="1">
      <c r="A453" s="34">
        <v>27150</v>
      </c>
      <c r="B453" s="5">
        <v>0.0003580823462978869</v>
      </c>
      <c r="C453" s="12">
        <v>2.672605790645921</v>
      </c>
      <c r="D453" s="12">
        <v>30.04231311706629</v>
      </c>
      <c r="E453" s="12">
        <v>75.45195052331113</v>
      </c>
      <c r="F453" s="37">
        <f t="shared" si="18"/>
        <v>8.598351001177896</v>
      </c>
      <c r="G453" s="38">
        <f t="shared" si="19"/>
        <v>11.352657004830945</v>
      </c>
      <c r="H453" s="38">
        <f t="shared" si="20"/>
        <v>31.432644333570934</v>
      </c>
      <c r="L453" s="40"/>
      <c r="M453" s="10"/>
      <c r="N453" s="44"/>
      <c r="O453" s="38"/>
    </row>
    <row r="454" spans="1:15" ht="12.75" customHeight="1">
      <c r="A454" s="34">
        <v>27181</v>
      </c>
      <c r="B454" s="5">
        <v>0.0003714813061105518</v>
      </c>
      <c r="C454" s="12">
        <v>3.7418655097613662</v>
      </c>
      <c r="D454" s="12">
        <v>34.908321579689684</v>
      </c>
      <c r="E454" s="12">
        <v>75.66574839302109</v>
      </c>
      <c r="F454" s="37">
        <f t="shared" si="18"/>
        <v>9.37678673527731</v>
      </c>
      <c r="G454" s="38">
        <f t="shared" si="19"/>
        <v>12.661955241460543</v>
      </c>
      <c r="H454" s="38">
        <f t="shared" si="20"/>
        <v>34.908321579689705</v>
      </c>
      <c r="L454" s="40"/>
      <c r="M454" s="10"/>
      <c r="N454" s="44"/>
      <c r="O454" s="38"/>
    </row>
    <row r="455" spans="1:15" ht="12.75" customHeight="1">
      <c r="A455" s="34">
        <v>27211</v>
      </c>
      <c r="B455" s="5">
        <v>0.00039944435267611346</v>
      </c>
      <c r="C455" s="12">
        <v>7.527443805541045</v>
      </c>
      <c r="D455" s="12">
        <v>45.0634696755994</v>
      </c>
      <c r="E455" s="12">
        <v>63.77388535031845</v>
      </c>
      <c r="F455" s="37">
        <f t="shared" si="18"/>
        <v>14.53229398663698</v>
      </c>
      <c r="G455" s="38">
        <f t="shared" si="19"/>
        <v>17.61006289308178</v>
      </c>
      <c r="H455" s="38">
        <f t="shared" si="20"/>
        <v>24.214975845410635</v>
      </c>
      <c r="L455" s="40"/>
      <c r="M455" s="10"/>
      <c r="N455" s="44"/>
      <c r="O455" s="38"/>
    </row>
    <row r="456" spans="1:15" ht="12.75" customHeight="1">
      <c r="A456" s="34">
        <v>27242</v>
      </c>
      <c r="B456" s="5">
        <v>0.0004149793785458699</v>
      </c>
      <c r="C456" s="12">
        <v>3.8891589693728523</v>
      </c>
      <c r="D456" s="12">
        <v>50.705218617771486</v>
      </c>
      <c r="E456" s="12">
        <v>63.880368098159444</v>
      </c>
      <c r="F456" s="37">
        <f t="shared" si="18"/>
        <v>15.889370932754844</v>
      </c>
      <c r="G456" s="38">
        <f t="shared" si="19"/>
        <v>18.986636971046767</v>
      </c>
      <c r="H456" s="38">
        <f t="shared" si="20"/>
        <v>25.853945818610114</v>
      </c>
      <c r="L456" s="40"/>
      <c r="M456" s="10"/>
      <c r="N456" s="44"/>
      <c r="O456" s="38"/>
    </row>
    <row r="457" spans="1:15" ht="12.75" customHeight="1">
      <c r="A457" s="34">
        <v>27273</v>
      </c>
      <c r="B457" s="5">
        <v>0.00044624361810875486</v>
      </c>
      <c r="C457" s="12">
        <v>7.533926064576524</v>
      </c>
      <c r="D457" s="12">
        <v>62.0592383638928</v>
      </c>
      <c r="E457" s="12">
        <v>70.09622501850481</v>
      </c>
      <c r="F457" s="37">
        <f t="shared" si="18"/>
        <v>20.125457396759018</v>
      </c>
      <c r="G457" s="38">
        <f t="shared" si="19"/>
        <v>24.620390455531414</v>
      </c>
      <c r="H457" s="38">
        <f t="shared" si="20"/>
        <v>31.38936535162953</v>
      </c>
      <c r="L457" s="40"/>
      <c r="M457" s="10"/>
      <c r="N457" s="44"/>
      <c r="O457" s="38"/>
    </row>
    <row r="458" spans="1:15" ht="12.75" customHeight="1">
      <c r="A458" s="34">
        <v>27303</v>
      </c>
      <c r="B458" s="5">
        <v>0.0004777020454950117</v>
      </c>
      <c r="C458" s="12">
        <v>7.049608355091386</v>
      </c>
      <c r="D458" s="12">
        <v>73.48377997179124</v>
      </c>
      <c r="E458" s="12">
        <v>73.48377997179124</v>
      </c>
      <c r="F458" s="37">
        <f t="shared" si="18"/>
        <v>19.591638308215842</v>
      </c>
      <c r="G458" s="38">
        <f t="shared" si="19"/>
        <v>28.593831677992675</v>
      </c>
      <c r="H458" s="38">
        <f t="shared" si="20"/>
        <v>36.97104677060135</v>
      </c>
      <c r="L458" s="40"/>
      <c r="M458" s="10"/>
      <c r="N458" s="44"/>
      <c r="O458" s="38"/>
    </row>
    <row r="459" spans="1:15" ht="12.75" customHeight="1">
      <c r="A459" s="34">
        <v>27334</v>
      </c>
      <c r="B459" s="5">
        <v>0.0005270257526314885</v>
      </c>
      <c r="C459" s="12">
        <v>10.3252032520325</v>
      </c>
      <c r="D459" s="12">
        <v>91.39633286318754</v>
      </c>
      <c r="E459" s="12">
        <v>93.44262295081963</v>
      </c>
      <c r="F459" s="37">
        <f t="shared" si="18"/>
        <v>27.000467945718288</v>
      </c>
      <c r="G459" s="38">
        <f t="shared" si="19"/>
        <v>31.939718035974707</v>
      </c>
      <c r="H459" s="38">
        <f t="shared" si="20"/>
        <v>47.180043383947876</v>
      </c>
      <c r="L459" s="40"/>
      <c r="M459" s="10"/>
      <c r="N459" s="44"/>
      <c r="O459" s="38"/>
    </row>
    <row r="460" spans="1:15" ht="12.75" customHeight="1">
      <c r="A460" s="34">
        <v>27364</v>
      </c>
      <c r="B460" s="5">
        <v>0.0005705238250668066</v>
      </c>
      <c r="C460" s="12">
        <v>8.253500368459843</v>
      </c>
      <c r="D460" s="12">
        <v>107.19322990126936</v>
      </c>
      <c r="E460" s="12">
        <v>107.19322990126936</v>
      </c>
      <c r="F460" s="37">
        <f t="shared" si="18"/>
        <v>27.85030461270668</v>
      </c>
      <c r="G460" s="38">
        <f t="shared" si="19"/>
        <v>37.48245203556388</v>
      </c>
      <c r="H460" s="38">
        <f t="shared" si="20"/>
        <v>53.580763199163606</v>
      </c>
      <c r="L460" s="40"/>
      <c r="M460" s="10"/>
      <c r="N460" s="44"/>
      <c r="O460" s="38"/>
    </row>
    <row r="461" spans="1:15" ht="12.75" customHeight="1">
      <c r="A461" s="34">
        <v>27395</v>
      </c>
      <c r="B461" s="5">
        <v>0.0005825634701158678</v>
      </c>
      <c r="C461" s="12">
        <v>2.1102791014295352</v>
      </c>
      <c r="D461" s="12">
        <v>2.1102791014295352</v>
      </c>
      <c r="E461" s="12">
        <v>81.15942028985505</v>
      </c>
      <c r="F461" s="37">
        <f t="shared" si="18"/>
        <v>21.951219512195095</v>
      </c>
      <c r="G461" s="38">
        <f t="shared" si="19"/>
        <v>30.548302872062628</v>
      </c>
      <c r="H461" s="38">
        <f t="shared" si="20"/>
        <v>45.843461351482716</v>
      </c>
      <c r="L461" s="40"/>
      <c r="M461" s="10"/>
      <c r="N461" s="44"/>
      <c r="O461" s="38"/>
    </row>
    <row r="462" spans="1:15" ht="12.75" customHeight="1">
      <c r="A462" s="34">
        <v>27426</v>
      </c>
      <c r="B462" s="5">
        <v>0.0006295569233718811</v>
      </c>
      <c r="C462" s="12">
        <v>8.066666666666666</v>
      </c>
      <c r="D462" s="12">
        <v>10.347174948944836</v>
      </c>
      <c r="E462" s="12">
        <v>90.93050647820964</v>
      </c>
      <c r="F462" s="37">
        <f t="shared" si="18"/>
        <v>19.454679439941035</v>
      </c>
      <c r="G462" s="38">
        <f t="shared" si="19"/>
        <v>31.788617886178816</v>
      </c>
      <c r="H462" s="38">
        <f t="shared" si="20"/>
        <v>51.70800187178284</v>
      </c>
      <c r="L462" s="40"/>
      <c r="M462" s="10"/>
      <c r="N462" s="44"/>
      <c r="O462" s="38"/>
    </row>
    <row r="463" spans="1:15" ht="12.75" customHeight="1">
      <c r="A463" s="34">
        <v>27454</v>
      </c>
      <c r="B463" s="5">
        <v>0.0006553839038803513</v>
      </c>
      <c r="C463" s="12">
        <v>4.1024059222702025</v>
      </c>
      <c r="D463" s="12">
        <v>14.874063989108222</v>
      </c>
      <c r="E463" s="12">
        <v>92.96740994854198</v>
      </c>
      <c r="F463" s="37">
        <f t="shared" si="18"/>
        <v>14.874063989108222</v>
      </c>
      <c r="G463" s="38">
        <f t="shared" si="19"/>
        <v>24.35519528371406</v>
      </c>
      <c r="H463" s="38">
        <f t="shared" si="20"/>
        <v>46.86684073107046</v>
      </c>
      <c r="L463" s="40"/>
      <c r="M463" s="10"/>
      <c r="N463" s="44"/>
      <c r="O463" s="38"/>
    </row>
    <row r="464" spans="1:15" ht="12.75" customHeight="1">
      <c r="A464" s="34">
        <v>27485</v>
      </c>
      <c r="B464" s="5">
        <v>0.0006782980670382418</v>
      </c>
      <c r="C464" s="12">
        <v>3.496296296296264</v>
      </c>
      <c r="D464" s="12">
        <v>18.890401633764455</v>
      </c>
      <c r="E464" s="12">
        <v>94.48775055679283</v>
      </c>
      <c r="F464" s="37">
        <f t="shared" si="18"/>
        <v>16.4333333333333</v>
      </c>
      <c r="G464" s="38">
        <f t="shared" si="19"/>
        <v>18.89040163376441</v>
      </c>
      <c r="H464" s="38">
        <f t="shared" si="20"/>
        <v>41.991869918699095</v>
      </c>
      <c r="L464" s="40"/>
      <c r="M464" s="10"/>
      <c r="N464" s="44"/>
      <c r="O464" s="38"/>
    </row>
    <row r="465" spans="1:15" ht="12.75" customHeight="1">
      <c r="A465" s="34">
        <v>27515</v>
      </c>
      <c r="B465" s="5">
        <v>0.0007027657327831083</v>
      </c>
      <c r="C465" s="12">
        <v>3.607214428857719</v>
      </c>
      <c r="D465" s="12">
        <v>23.17903335602449</v>
      </c>
      <c r="E465" s="12">
        <v>96.25813449023855</v>
      </c>
      <c r="F465" s="37">
        <f t="shared" si="18"/>
        <v>11.628624305983926</v>
      </c>
      <c r="G465" s="38">
        <f t="shared" si="19"/>
        <v>20.633333333333304</v>
      </c>
      <c r="H465" s="38">
        <f t="shared" si="20"/>
        <v>33.34561532792921</v>
      </c>
      <c r="L465" s="40"/>
      <c r="M465" s="10"/>
      <c r="N465" s="44"/>
      <c r="O465" s="38"/>
    </row>
    <row r="466" spans="1:15" ht="12.75" customHeight="1">
      <c r="A466" s="34">
        <v>27546</v>
      </c>
      <c r="B466" s="5">
        <v>0.0007165530682425171</v>
      </c>
      <c r="C466" s="12">
        <v>1.9618679193147193</v>
      </c>
      <c r="D466" s="12">
        <v>25.595643294758318</v>
      </c>
      <c r="E466" s="12">
        <v>92.89074751698895</v>
      </c>
      <c r="F466" s="37">
        <f t="shared" si="18"/>
        <v>9.333333333333282</v>
      </c>
      <c r="G466" s="38">
        <f t="shared" si="19"/>
        <v>13.81863047501537</v>
      </c>
      <c r="H466" s="38">
        <f t="shared" si="20"/>
        <v>25.595643294758275</v>
      </c>
      <c r="L466" s="40"/>
      <c r="M466" s="10"/>
      <c r="N466" s="44"/>
      <c r="O466" s="38"/>
    </row>
    <row r="467" spans="1:15" ht="12.75" customHeight="1">
      <c r="A467" s="34">
        <v>27576</v>
      </c>
      <c r="B467" s="5">
        <v>0.0007338357845226213</v>
      </c>
      <c r="C467" s="12">
        <v>2.4119241192412044</v>
      </c>
      <c r="D467" s="12">
        <v>28.624914908100727</v>
      </c>
      <c r="E467" s="12">
        <v>83.71414681575106</v>
      </c>
      <c r="F467" s="37">
        <f t="shared" si="18"/>
        <v>8.187804179788149</v>
      </c>
      <c r="G467" s="38">
        <f t="shared" si="19"/>
        <v>11.970370370370343</v>
      </c>
      <c r="H467" s="38">
        <f t="shared" si="20"/>
        <v>25.966666666666626</v>
      </c>
      <c r="L467" s="40"/>
      <c r="M467" s="10"/>
      <c r="N467" s="44"/>
      <c r="O467" s="38"/>
    </row>
    <row r="468" spans="1:15" ht="12.75" customHeight="1">
      <c r="A468" s="34">
        <v>27607</v>
      </c>
      <c r="B468" s="5">
        <v>0.0007569441355038839</v>
      </c>
      <c r="C468" s="12">
        <v>3.1489812119608107</v>
      </c>
      <c r="D468" s="12">
        <v>32.67528931245742</v>
      </c>
      <c r="E468" s="12">
        <v>82.4052409920449</v>
      </c>
      <c r="F468" s="37">
        <f t="shared" si="18"/>
        <v>7.709311964631094</v>
      </c>
      <c r="G468" s="38">
        <f t="shared" si="19"/>
        <v>11.59461780704265</v>
      </c>
      <c r="H468" s="38">
        <f t="shared" si="20"/>
        <v>20.23442319555826</v>
      </c>
      <c r="L468" s="40"/>
      <c r="M468" s="10"/>
      <c r="N468" s="44"/>
      <c r="O468" s="38"/>
    </row>
    <row r="469" spans="1:15" ht="12.75" customHeight="1">
      <c r="A469" s="34">
        <v>27638</v>
      </c>
      <c r="B469" s="5">
        <v>0.0008019957105261777</v>
      </c>
      <c r="C469" s="12">
        <v>5.951770138532586</v>
      </c>
      <c r="D469" s="12">
        <v>40.57181756296797</v>
      </c>
      <c r="E469" s="12">
        <v>79.72149695387287</v>
      </c>
      <c r="F469" s="37">
        <f t="shared" si="18"/>
        <v>11.924119241192411</v>
      </c>
      <c r="G469" s="38">
        <f t="shared" si="19"/>
        <v>14.119922630560922</v>
      </c>
      <c r="H469" s="38">
        <f t="shared" si="20"/>
        <v>22.37037037037033</v>
      </c>
      <c r="L469" s="40"/>
      <c r="M469" s="10"/>
      <c r="N469" s="44"/>
      <c r="O469" s="38"/>
    </row>
    <row r="470" spans="1:15" ht="12.75" customHeight="1">
      <c r="A470" s="34">
        <v>27668</v>
      </c>
      <c r="B470" s="5">
        <v>0.0008340367013825503</v>
      </c>
      <c r="C470" s="12">
        <v>3.9951573849878796</v>
      </c>
      <c r="D470" s="12">
        <v>46.18788291354661</v>
      </c>
      <c r="E470" s="12">
        <v>74.59349593495932</v>
      </c>
      <c r="F470" s="37">
        <f t="shared" si="18"/>
        <v>13.654405927494007</v>
      </c>
      <c r="G470" s="38">
        <f t="shared" si="19"/>
        <v>16.395663956639538</v>
      </c>
      <c r="H470" s="38">
        <f t="shared" si="20"/>
        <v>22.960206126538772</v>
      </c>
      <c r="L470" s="40"/>
      <c r="M470" s="10"/>
      <c r="N470" s="44"/>
      <c r="O470" s="38"/>
    </row>
    <row r="471" spans="1:15" ht="12.75" customHeight="1">
      <c r="A471" s="34">
        <v>27699</v>
      </c>
      <c r="B471" s="5">
        <v>0.0008544264228366056</v>
      </c>
      <c r="C471" s="12">
        <v>2.4447031431897637</v>
      </c>
      <c r="D471" s="12">
        <v>49.76174268209663</v>
      </c>
      <c r="E471" s="12">
        <v>62.12232866617538</v>
      </c>
      <c r="F471" s="37">
        <f t="shared" si="18"/>
        <v>12.878399179066168</v>
      </c>
      <c r="G471" s="38">
        <f t="shared" si="19"/>
        <v>16.432918761577085</v>
      </c>
      <c r="H471" s="38">
        <f t="shared" si="20"/>
        <v>21.58054711246198</v>
      </c>
      <c r="L471" s="40"/>
      <c r="M471" s="10"/>
      <c r="N471" s="44"/>
      <c r="O471" s="38"/>
    </row>
    <row r="472" spans="1:15" ht="12.75" customHeight="1">
      <c r="A472" s="34">
        <v>27729</v>
      </c>
      <c r="B472" s="5">
        <v>0.0009519087101693273</v>
      </c>
      <c r="C472" s="12">
        <v>11.409090909090903</v>
      </c>
      <c r="D472" s="12">
        <v>66.84819605173583</v>
      </c>
      <c r="E472" s="12">
        <v>66.84819605173583</v>
      </c>
      <c r="F472" s="37">
        <f t="shared" si="18"/>
        <v>18.692493946731204</v>
      </c>
      <c r="G472" s="38">
        <f t="shared" si="19"/>
        <v>25.756798358132336</v>
      </c>
      <c r="H472" s="38">
        <f t="shared" si="20"/>
        <v>32.84552845528452</v>
      </c>
      <c r="L472" s="40"/>
      <c r="M472" s="10"/>
      <c r="N472" s="44"/>
      <c r="O472" s="38"/>
    </row>
    <row r="473" spans="1:15" ht="12.75" customHeight="1">
      <c r="A473" s="34">
        <v>27760</v>
      </c>
      <c r="B473" s="5">
        <v>0.0009602587865743216</v>
      </c>
      <c r="C473" s="12">
        <v>0.8771929824561653</v>
      </c>
      <c r="D473" s="12">
        <v>0.8771929824561431</v>
      </c>
      <c r="E473" s="12">
        <v>64.83333333333331</v>
      </c>
      <c r="F473" s="37">
        <f t="shared" si="18"/>
        <v>15.133876600698493</v>
      </c>
      <c r="G473" s="38">
        <f t="shared" si="19"/>
        <v>19.733656174334115</v>
      </c>
      <c r="H473" s="38">
        <f t="shared" si="20"/>
        <v>30.854723471817902</v>
      </c>
      <c r="L473" s="40"/>
      <c r="M473" s="10"/>
      <c r="N473" s="44"/>
      <c r="O473" s="38"/>
    </row>
    <row r="474" spans="1:15" ht="12.75" customHeight="1">
      <c r="A474" s="34">
        <v>27791</v>
      </c>
      <c r="B474" s="5">
        <v>0.0009655018578053645</v>
      </c>
      <c r="C474" s="12">
        <v>0.5460060667340949</v>
      </c>
      <c r="D474" s="12">
        <v>1.4279885760914102</v>
      </c>
      <c r="E474" s="12">
        <v>53.36212214682294</v>
      </c>
      <c r="F474" s="37">
        <f t="shared" si="18"/>
        <v>13.00000000000001</v>
      </c>
      <c r="G474" s="38">
        <f t="shared" si="19"/>
        <v>15.76251455180444</v>
      </c>
      <c r="H474" s="38">
        <f t="shared" si="20"/>
        <v>27.5525910723448</v>
      </c>
      <c r="L474" s="40"/>
      <c r="M474" s="10"/>
      <c r="N474" s="44"/>
      <c r="O474" s="38"/>
    </row>
    <row r="475" spans="1:15" ht="12.75" customHeight="1">
      <c r="A475" s="34">
        <v>27820</v>
      </c>
      <c r="B475" s="5">
        <v>0.0009825903862620965</v>
      </c>
      <c r="C475" s="12">
        <v>1.7699115044247593</v>
      </c>
      <c r="D475" s="12">
        <v>3.2231742146062947</v>
      </c>
      <c r="E475" s="12">
        <v>49.92592592592591</v>
      </c>
      <c r="F475" s="37">
        <f t="shared" si="18"/>
        <v>3.2231742146062947</v>
      </c>
      <c r="G475" s="38">
        <f t="shared" si="19"/>
        <v>15.000000000000014</v>
      </c>
      <c r="H475" s="38">
        <f t="shared" si="20"/>
        <v>22.51815980629537</v>
      </c>
      <c r="L475" s="40"/>
      <c r="M475" s="10"/>
      <c r="N475" s="44"/>
      <c r="O475" s="38"/>
    </row>
    <row r="476" spans="1:15" ht="12.75" customHeight="1">
      <c r="A476" s="34">
        <v>27851</v>
      </c>
      <c r="B476" s="5">
        <v>0.0010023975442460362</v>
      </c>
      <c r="C476" s="12">
        <v>2.0158102766798525</v>
      </c>
      <c r="D476" s="12">
        <v>5.303957568339479</v>
      </c>
      <c r="E476" s="12">
        <v>47.78127683939309</v>
      </c>
      <c r="F476" s="37">
        <f t="shared" si="18"/>
        <v>4.388270980788689</v>
      </c>
      <c r="G476" s="38">
        <f t="shared" si="19"/>
        <v>5.303957568339479</v>
      </c>
      <c r="H476" s="38">
        <f t="shared" si="20"/>
        <v>20.186263096624014</v>
      </c>
      <c r="L476" s="40"/>
      <c r="M476" s="10"/>
      <c r="N476" s="44"/>
      <c r="O476" s="38"/>
    </row>
    <row r="477" spans="1:15" ht="12.75" customHeight="1">
      <c r="A477" s="34">
        <v>27881</v>
      </c>
      <c r="B477" s="5">
        <v>0.0010253117074039268</v>
      </c>
      <c r="C477" s="12">
        <v>2.285935683843454</v>
      </c>
      <c r="D477" s="12">
        <v>7.711138310893517</v>
      </c>
      <c r="E477" s="12">
        <v>45.8966565349544</v>
      </c>
      <c r="F477" s="37">
        <f t="shared" si="18"/>
        <v>6.194690265486713</v>
      </c>
      <c r="G477" s="38">
        <f t="shared" si="19"/>
        <v>6.774519716885741</v>
      </c>
      <c r="H477" s="38">
        <f t="shared" si="20"/>
        <v>19.999999999999996</v>
      </c>
      <c r="L477" s="40"/>
      <c r="M477" s="10"/>
      <c r="N477" s="44"/>
      <c r="O477" s="38"/>
    </row>
    <row r="478" spans="1:15" ht="12.75" customHeight="1">
      <c r="A478" s="34">
        <v>27912</v>
      </c>
      <c r="B478" s="5">
        <v>0.0010375455402763599</v>
      </c>
      <c r="C478" s="12">
        <v>1.1931818181817988</v>
      </c>
      <c r="D478" s="12">
        <v>8.996328029375755</v>
      </c>
      <c r="E478" s="12">
        <v>44.796747967479654</v>
      </c>
      <c r="F478" s="37">
        <f t="shared" si="18"/>
        <v>5.59288537549405</v>
      </c>
      <c r="G478" s="38">
        <f t="shared" si="19"/>
        <v>7.461786001608983</v>
      </c>
      <c r="H478" s="38">
        <f t="shared" si="20"/>
        <v>8.996328029375778</v>
      </c>
      <c r="L478" s="40"/>
      <c r="M478" s="10"/>
      <c r="N478" s="44"/>
      <c r="O478" s="38"/>
    </row>
    <row r="479" spans="1:15" ht="12.75" customHeight="1">
      <c r="A479" s="34">
        <v>27942</v>
      </c>
      <c r="B479" s="5">
        <v>0.0011175509235056055</v>
      </c>
      <c r="C479" s="12">
        <v>7.711023769417902</v>
      </c>
      <c r="D479" s="12">
        <v>17.401060791513668</v>
      </c>
      <c r="E479" s="12">
        <v>52.28896533474461</v>
      </c>
      <c r="F479" s="37">
        <f t="shared" si="18"/>
        <v>11.487795428128567</v>
      </c>
      <c r="G479" s="38">
        <f t="shared" si="19"/>
        <v>13.735177865612602</v>
      </c>
      <c r="H479" s="38">
        <f t="shared" si="20"/>
        <v>16.380182002022202</v>
      </c>
      <c r="L479" s="40"/>
      <c r="M479" s="10"/>
      <c r="N479" s="44"/>
      <c r="O479" s="38"/>
    </row>
    <row r="480" spans="1:15" ht="12.75" customHeight="1">
      <c r="A480" s="34">
        <v>27973</v>
      </c>
      <c r="B480" s="5">
        <v>0.0011808561539248632</v>
      </c>
      <c r="C480" s="12">
        <v>5.664639443961783</v>
      </c>
      <c r="D480" s="12">
        <v>24.051407588739295</v>
      </c>
      <c r="E480" s="12">
        <v>56.00307850179578</v>
      </c>
      <c r="F480" s="37">
        <f t="shared" si="18"/>
        <v>15.170454545454515</v>
      </c>
      <c r="G480" s="38">
        <f t="shared" si="19"/>
        <v>17.803177063153775</v>
      </c>
      <c r="H480" s="38">
        <f t="shared" si="20"/>
        <v>22.304907481898596</v>
      </c>
      <c r="L480" s="40"/>
      <c r="M480" s="10"/>
      <c r="N480" s="44"/>
      <c r="O480" s="38"/>
    </row>
    <row r="481" spans="1:15" ht="12.75" customHeight="1">
      <c r="A481" s="34">
        <v>28004</v>
      </c>
      <c r="B481" s="5">
        <v>0.001234257805352151</v>
      </c>
      <c r="C481" s="12">
        <v>4.522282519322474</v>
      </c>
      <c r="D481" s="12">
        <v>29.661362709098317</v>
      </c>
      <c r="E481" s="12">
        <v>53.898305084745715</v>
      </c>
      <c r="F481" s="37">
        <f t="shared" si="18"/>
        <v>18.959386112670764</v>
      </c>
      <c r="G481" s="38">
        <f t="shared" si="19"/>
        <v>20.37878787878784</v>
      </c>
      <c r="H481" s="38">
        <f t="shared" si="20"/>
        <v>25.612648221343836</v>
      </c>
      <c r="L481" s="40"/>
      <c r="M481" s="10"/>
      <c r="N481" s="44"/>
      <c r="O481" s="38"/>
    </row>
    <row r="482" spans="1:15" ht="12.75" customHeight="1">
      <c r="A482" s="34">
        <v>28034</v>
      </c>
      <c r="B482" s="5">
        <v>0.0012740663091434015</v>
      </c>
      <c r="C482" s="12">
        <v>3.2252989301447155</v>
      </c>
      <c r="D482" s="12">
        <v>33.84332925336593</v>
      </c>
      <c r="E482" s="12">
        <v>52.759022118742664</v>
      </c>
      <c r="F482" s="37">
        <f t="shared" si="18"/>
        <v>14.005212858383986</v>
      </c>
      <c r="G482" s="38">
        <f t="shared" si="19"/>
        <v>22.796181920269465</v>
      </c>
      <c r="H482" s="38">
        <f t="shared" si="20"/>
        <v>27.101898488957676</v>
      </c>
      <c r="L482" s="40"/>
      <c r="M482" s="10"/>
      <c r="N482" s="44"/>
      <c r="O482" s="38"/>
    </row>
    <row r="483" spans="1:15" ht="12.75" customHeight="1">
      <c r="A483" s="34">
        <v>28065</v>
      </c>
      <c r="B483" s="5">
        <v>0.001290183898483274</v>
      </c>
      <c r="C483" s="12">
        <v>1.2650510592897568</v>
      </c>
      <c r="D483" s="12">
        <v>35.53651570787431</v>
      </c>
      <c r="E483" s="12">
        <v>51</v>
      </c>
      <c r="F483" s="37">
        <f t="shared" si="18"/>
        <v>9.25834566683108</v>
      </c>
      <c r="G483" s="38">
        <f t="shared" si="19"/>
        <v>15.447437011294518</v>
      </c>
      <c r="H483" s="38">
        <f t="shared" si="20"/>
        <v>25.833333333333286</v>
      </c>
      <c r="L483" s="40"/>
      <c r="M483" s="10"/>
      <c r="N483" s="44"/>
      <c r="O483" s="38"/>
    </row>
    <row r="484" spans="1:15" ht="12.75" customHeight="1">
      <c r="A484" s="34">
        <v>28095</v>
      </c>
      <c r="B484" s="5">
        <v>0.0013323226561549883</v>
      </c>
      <c r="C484" s="12">
        <v>3.2661047561709733</v>
      </c>
      <c r="D484" s="12">
        <v>39.96328029375762</v>
      </c>
      <c r="E484" s="12">
        <v>39.96328029375762</v>
      </c>
      <c r="F484" s="37">
        <f t="shared" si="18"/>
        <v>7.9452485840150855</v>
      </c>
      <c r="G484" s="38">
        <f t="shared" si="19"/>
        <v>12.82683769116919</v>
      </c>
      <c r="H484" s="38">
        <f t="shared" si="20"/>
        <v>28.411005053340777</v>
      </c>
      <c r="L484" s="40"/>
      <c r="M484" s="10"/>
      <c r="N484" s="44"/>
      <c r="O484" s="38"/>
    </row>
    <row r="485" spans="1:15" ht="12.75" customHeight="1">
      <c r="A485" s="34">
        <v>28126</v>
      </c>
      <c r="B485" s="5">
        <v>0.0013956278865742459</v>
      </c>
      <c r="C485" s="12">
        <v>4.751493951319041</v>
      </c>
      <c r="D485" s="12">
        <v>4.751493951319041</v>
      </c>
      <c r="E485" s="12">
        <v>45.33872598584423</v>
      </c>
      <c r="F485" s="37">
        <f t="shared" si="18"/>
        <v>9.541228471269637</v>
      </c>
      <c r="G485" s="38">
        <f t="shared" si="19"/>
        <v>13.074260541220873</v>
      </c>
      <c r="H485" s="38">
        <f t="shared" si="20"/>
        <v>24.882710686359655</v>
      </c>
      <c r="L485" s="40"/>
      <c r="M485" s="10"/>
      <c r="N485" s="44"/>
      <c r="O485" s="38"/>
    </row>
    <row r="486" spans="1:15" ht="12.75" customHeight="1">
      <c r="A486" s="34">
        <v>28157</v>
      </c>
      <c r="B486" s="5">
        <v>0.0014847600975019732</v>
      </c>
      <c r="C486" s="12">
        <v>6.386531236955584</v>
      </c>
      <c r="D486" s="12">
        <v>11.441480833697693</v>
      </c>
      <c r="E486" s="12">
        <v>53.78117457763467</v>
      </c>
      <c r="F486" s="37">
        <f t="shared" si="18"/>
        <v>15.08127633955445</v>
      </c>
      <c r="G486" s="38">
        <f t="shared" si="19"/>
        <v>16.537113244932144</v>
      </c>
      <c r="H486" s="38">
        <f t="shared" si="20"/>
        <v>25.735898700871495</v>
      </c>
      <c r="L486" s="40"/>
      <c r="M486" s="10"/>
      <c r="N486" s="44"/>
      <c r="O486" s="38"/>
    </row>
    <row r="487" spans="1:15" ht="12.75" customHeight="1">
      <c r="A487" s="34">
        <v>28185</v>
      </c>
      <c r="B487" s="5">
        <v>0.0015325303020514746</v>
      </c>
      <c r="C487" s="12">
        <v>3.2173685587235434</v>
      </c>
      <c r="D487" s="12">
        <v>15.02696399941701</v>
      </c>
      <c r="E487" s="12">
        <v>55.968379446640284</v>
      </c>
      <c r="F487" s="37">
        <f t="shared" si="18"/>
        <v>15.026963999416987</v>
      </c>
      <c r="G487" s="38">
        <f t="shared" si="19"/>
        <v>18.783865141481026</v>
      </c>
      <c r="H487" s="38">
        <f t="shared" si="20"/>
        <v>24.166142227816188</v>
      </c>
      <c r="L487" s="40"/>
      <c r="M487" s="10"/>
      <c r="N487" s="44"/>
      <c r="O487" s="38"/>
    </row>
    <row r="488" spans="1:15" ht="12.75" customHeight="1">
      <c r="A488" s="34">
        <v>28216</v>
      </c>
      <c r="B488" s="5">
        <v>0.001586902892595622</v>
      </c>
      <c r="C488" s="12">
        <v>3.5478966041560867</v>
      </c>
      <c r="D488" s="12">
        <v>19.10800174901619</v>
      </c>
      <c r="E488" s="12">
        <v>58.3107322743122</v>
      </c>
      <c r="F488" s="37">
        <f t="shared" si="18"/>
        <v>13.70530123834699</v>
      </c>
      <c r="G488" s="38">
        <f t="shared" si="19"/>
        <v>19.108001749016168</v>
      </c>
      <c r="H488" s="38">
        <f t="shared" si="20"/>
        <v>24.554183813443053</v>
      </c>
      <c r="L488" s="40"/>
      <c r="M488" s="10"/>
      <c r="N488" s="44"/>
      <c r="O488" s="38"/>
    </row>
    <row r="489" spans="1:15" ht="12.75" customHeight="1">
      <c r="A489" s="34">
        <v>28246</v>
      </c>
      <c r="B489" s="5">
        <v>0.0016461301787240687</v>
      </c>
      <c r="C489" s="12">
        <v>3.732256485560459</v>
      </c>
      <c r="D489" s="12">
        <v>23.55341786911529</v>
      </c>
      <c r="E489" s="12">
        <v>60.54924242424238</v>
      </c>
      <c r="F489" s="37">
        <f t="shared" si="18"/>
        <v>10.868427936175795</v>
      </c>
      <c r="G489" s="38">
        <f t="shared" si="19"/>
        <v>17.949074718241278</v>
      </c>
      <c r="H489" s="38">
        <f t="shared" si="20"/>
        <v>27.588801926550268</v>
      </c>
      <c r="L489" s="40"/>
      <c r="M489" s="10"/>
      <c r="N489" s="44"/>
      <c r="O489" s="38"/>
    </row>
    <row r="490" spans="1:15" ht="12.75" customHeight="1">
      <c r="A490" s="34">
        <v>28277</v>
      </c>
      <c r="B490" s="5">
        <v>0.0017195331759586679</v>
      </c>
      <c r="C490" s="12">
        <v>4.459124690338556</v>
      </c>
      <c r="D490" s="12">
        <v>29.0628188310742</v>
      </c>
      <c r="E490" s="12">
        <v>65.73086281115475</v>
      </c>
      <c r="F490" s="37">
        <f aca="true" t="shared" si="21" ref="F490:F553">(B490/B487-1)*100</f>
        <v>12.202230106436884</v>
      </c>
      <c r="G490" s="38">
        <f aca="true" t="shared" si="22" ref="G490:G553">(B490/B486-1)*100</f>
        <v>15.81218938006803</v>
      </c>
      <c r="H490" s="38">
        <f aca="true" t="shared" si="23" ref="H490:H553">(B490/B484-1)*100</f>
        <v>29.06281883107418</v>
      </c>
      <c r="L490" s="40"/>
      <c r="M490" s="10"/>
      <c r="N490" s="44"/>
      <c r="O490" s="38"/>
    </row>
    <row r="491" spans="1:15" ht="12.75" customHeight="1">
      <c r="A491" s="34">
        <v>28307</v>
      </c>
      <c r="B491" s="5">
        <v>0.00180711188429942</v>
      </c>
      <c r="C491" s="12">
        <v>5.093167701863366</v>
      </c>
      <c r="D491" s="12">
        <v>35.63620463489288</v>
      </c>
      <c r="E491" s="12">
        <v>61.70286707211119</v>
      </c>
      <c r="F491" s="37">
        <f t="shared" si="21"/>
        <v>13.876651982378863</v>
      </c>
      <c r="G491" s="38">
        <f t="shared" si="22"/>
        <v>17.916877850988342</v>
      </c>
      <c r="H491" s="38">
        <f t="shared" si="23"/>
        <v>29.48379017670795</v>
      </c>
      <c r="L491" s="40"/>
      <c r="M491" s="10"/>
      <c r="N491" s="44"/>
      <c r="O491" s="38"/>
    </row>
    <row r="492" spans="1:15" ht="12.75" customHeight="1">
      <c r="A492" s="34">
        <v>28338</v>
      </c>
      <c r="B492" s="5">
        <v>0.0018665333582512387</v>
      </c>
      <c r="C492" s="12">
        <v>3.288201160541604</v>
      </c>
      <c r="D492" s="12">
        <v>40.096195889811995</v>
      </c>
      <c r="E492" s="12">
        <v>58.06610754810062</v>
      </c>
      <c r="F492" s="37">
        <f t="shared" si="21"/>
        <v>13.389170697180619</v>
      </c>
      <c r="G492" s="38">
        <f t="shared" si="22"/>
        <v>17.621145374449366</v>
      </c>
      <c r="H492" s="38">
        <f t="shared" si="23"/>
        <v>25.712791001831057</v>
      </c>
      <c r="L492" s="40"/>
      <c r="M492" s="10"/>
      <c r="N492" s="44"/>
      <c r="O492" s="38"/>
    </row>
    <row r="493" spans="1:15" ht="12.75" customHeight="1">
      <c r="A493" s="34">
        <v>28369</v>
      </c>
      <c r="B493" s="5">
        <v>0.0019678994020513995</v>
      </c>
      <c r="C493" s="12">
        <v>5.4307116104868935</v>
      </c>
      <c r="D493" s="12">
        <v>47.70441626585047</v>
      </c>
      <c r="E493" s="12">
        <v>59.43989930774072</v>
      </c>
      <c r="F493" s="37">
        <f t="shared" si="21"/>
        <v>14.44381705251272</v>
      </c>
      <c r="G493" s="38">
        <f t="shared" si="22"/>
        <v>19.547009555267202</v>
      </c>
      <c r="H493" s="38">
        <f t="shared" si="23"/>
        <v>28.408514951849995</v>
      </c>
      <c r="L493" s="40"/>
      <c r="M493" s="10"/>
      <c r="N493" s="44"/>
      <c r="O493" s="38"/>
    </row>
    <row r="494" spans="1:15" ht="12.75" customHeight="1">
      <c r="A494" s="34">
        <v>28399</v>
      </c>
      <c r="B494" s="5">
        <v>0.002035476764584841</v>
      </c>
      <c r="C494" s="12">
        <v>3.4339846062759305</v>
      </c>
      <c r="D494" s="12">
        <v>52.77656318320947</v>
      </c>
      <c r="E494" s="12">
        <v>59.76223136716969</v>
      </c>
      <c r="F494" s="37">
        <f t="shared" si="21"/>
        <v>12.637008381689284</v>
      </c>
      <c r="G494" s="38">
        <f t="shared" si="22"/>
        <v>18.373800112930596</v>
      </c>
      <c r="H494" s="38">
        <f t="shared" si="23"/>
        <v>28.267254038179225</v>
      </c>
      <c r="L494" s="40"/>
      <c r="M494" s="10"/>
      <c r="N494" s="44"/>
      <c r="O494" s="38"/>
    </row>
    <row r="495" spans="1:15" ht="12.75" customHeight="1">
      <c r="A495" s="34">
        <v>28430</v>
      </c>
      <c r="B495" s="5">
        <v>0.0020647991259140053</v>
      </c>
      <c r="C495" s="12">
        <v>1.4405647777141484</v>
      </c>
      <c r="D495" s="12">
        <v>54.97740854102899</v>
      </c>
      <c r="E495" s="12">
        <v>60.03913305237809</v>
      </c>
      <c r="F495" s="37">
        <f t="shared" si="21"/>
        <v>10.6221389929255</v>
      </c>
      <c r="G495" s="38">
        <f t="shared" si="22"/>
        <v>14.25961745110682</v>
      </c>
      <c r="H495" s="38">
        <f t="shared" si="23"/>
        <v>25.4335260115607</v>
      </c>
      <c r="L495" s="40"/>
      <c r="M495" s="10"/>
      <c r="N495" s="44"/>
      <c r="O495" s="38"/>
    </row>
    <row r="496" spans="1:15" ht="12.75" customHeight="1">
      <c r="A496" s="34">
        <v>28460</v>
      </c>
      <c r="B496" s="5">
        <v>0.002095480802006774</v>
      </c>
      <c r="C496" s="12">
        <v>1.4859399981190569</v>
      </c>
      <c r="D496" s="12">
        <v>57.28027984258854</v>
      </c>
      <c r="E496" s="12">
        <v>57.28027984258854</v>
      </c>
      <c r="F496" s="37">
        <f t="shared" si="21"/>
        <v>6.483126110124315</v>
      </c>
      <c r="G496" s="38">
        <f t="shared" si="22"/>
        <v>12.265917602996247</v>
      </c>
      <c r="H496" s="38">
        <f t="shared" si="23"/>
        <v>21.86335403726709</v>
      </c>
      <c r="L496" s="40"/>
      <c r="M496" s="10"/>
      <c r="N496" s="44"/>
      <c r="O496" s="38"/>
    </row>
    <row r="497" spans="1:15" ht="12.75" customHeight="1">
      <c r="A497" s="34">
        <v>28491</v>
      </c>
      <c r="B497" s="5">
        <v>0.0021201426555750125</v>
      </c>
      <c r="C497" s="12">
        <v>1.176906681493839</v>
      </c>
      <c r="D497" s="12">
        <v>1.176906681493839</v>
      </c>
      <c r="E497" s="12">
        <v>51.913176568804786</v>
      </c>
      <c r="F497" s="37">
        <f t="shared" si="21"/>
        <v>4.159511543598504</v>
      </c>
      <c r="G497" s="38">
        <f t="shared" si="22"/>
        <v>7.73633313597788</v>
      </c>
      <c r="H497" s="38">
        <f t="shared" si="23"/>
        <v>17.32215774768966</v>
      </c>
      <c r="L497" s="40"/>
      <c r="M497" s="10"/>
      <c r="N497" s="44"/>
      <c r="O497" s="38"/>
    </row>
    <row r="498" spans="1:15" ht="12.75" customHeight="1">
      <c r="A498" s="34">
        <v>28522</v>
      </c>
      <c r="B498" s="5">
        <v>0.0021778164391164836</v>
      </c>
      <c r="C498" s="12">
        <v>2.7202784392746038</v>
      </c>
      <c r="D498" s="12">
        <v>3.929200259475496</v>
      </c>
      <c r="E498" s="12">
        <v>46.6780015694481</v>
      </c>
      <c r="F498" s="37">
        <f t="shared" si="21"/>
        <v>5.473525815856295</v>
      </c>
      <c r="G498" s="38">
        <f t="shared" si="22"/>
        <v>6.992940278572757</v>
      </c>
      <c r="H498" s="38">
        <f t="shared" si="23"/>
        <v>16.67707032875572</v>
      </c>
      <c r="L498" s="40"/>
      <c r="M498" s="10"/>
      <c r="N498" s="44"/>
      <c r="O498" s="38"/>
    </row>
    <row r="499" spans="1:15" ht="12.75" customHeight="1">
      <c r="A499" s="34">
        <v>28550</v>
      </c>
      <c r="B499" s="5">
        <v>0.002236461161774815</v>
      </c>
      <c r="C499" s="12">
        <v>2.6928221132412222</v>
      </c>
      <c r="D499" s="12">
        <v>6.727828746177389</v>
      </c>
      <c r="E499" s="12">
        <v>45.93258996452106</v>
      </c>
      <c r="F499" s="37">
        <f t="shared" si="21"/>
        <v>6.727828746177411</v>
      </c>
      <c r="G499" s="38">
        <f t="shared" si="22"/>
        <v>8.313740242640865</v>
      </c>
      <c r="H499" s="38">
        <f t="shared" si="23"/>
        <v>13.647128478389604</v>
      </c>
      <c r="L499" s="40"/>
      <c r="M499" s="10"/>
      <c r="N499" s="44"/>
      <c r="O499" s="38"/>
    </row>
    <row r="500" spans="1:15" ht="12.75" customHeight="1">
      <c r="A500" s="34">
        <v>28581</v>
      </c>
      <c r="B500" s="5">
        <v>0.0023539447949148477</v>
      </c>
      <c r="C500" s="12">
        <v>5.253104106972284</v>
      </c>
      <c r="D500" s="12">
        <v>12.33435270132519</v>
      </c>
      <c r="E500" s="12">
        <v>48.335780714635355</v>
      </c>
      <c r="F500" s="37">
        <f t="shared" si="21"/>
        <v>11.027660743725987</v>
      </c>
      <c r="G500" s="38">
        <f t="shared" si="22"/>
        <v>12.33435270132519</v>
      </c>
      <c r="H500" s="38">
        <f t="shared" si="23"/>
        <v>15.645869108948652</v>
      </c>
      <c r="L500" s="40"/>
      <c r="M500" s="10"/>
      <c r="N500" s="44"/>
      <c r="O500" s="38"/>
    </row>
    <row r="501" spans="1:15" ht="12.75" customHeight="1">
      <c r="A501" s="34">
        <v>28611</v>
      </c>
      <c r="B501" s="5">
        <v>0.0024188035279210807</v>
      </c>
      <c r="C501" s="12">
        <v>2.755320904141234</v>
      </c>
      <c r="D501" s="12">
        <v>15.42952460383653</v>
      </c>
      <c r="E501" s="12">
        <v>46.93877551020407</v>
      </c>
      <c r="F501" s="37">
        <f t="shared" si="21"/>
        <v>11.065537226928225</v>
      </c>
      <c r="G501" s="38">
        <f t="shared" si="22"/>
        <v>14.086829089576858</v>
      </c>
      <c r="H501" s="38">
        <f t="shared" si="23"/>
        <v>17.144738079563627</v>
      </c>
      <c r="L501" s="40"/>
      <c r="M501" s="10"/>
      <c r="N501" s="44"/>
      <c r="O501" s="38"/>
    </row>
    <row r="502" spans="1:15" ht="12.75" customHeight="1">
      <c r="A502" s="34">
        <v>28642</v>
      </c>
      <c r="B502" s="5">
        <v>0.0024885169565116126</v>
      </c>
      <c r="C502" s="12">
        <v>2.882145150931259</v>
      </c>
      <c r="D502" s="12">
        <v>18.756371049949028</v>
      </c>
      <c r="E502" s="12">
        <v>44.72049689440993</v>
      </c>
      <c r="F502" s="37">
        <f t="shared" si="21"/>
        <v>11.270296084049637</v>
      </c>
      <c r="G502" s="38">
        <f t="shared" si="22"/>
        <v>14.266607222469908</v>
      </c>
      <c r="H502" s="38">
        <f t="shared" si="23"/>
        <v>18.756371049949028</v>
      </c>
      <c r="L502" s="40"/>
      <c r="M502" s="10"/>
      <c r="N502" s="44"/>
      <c r="O502" s="38"/>
    </row>
    <row r="503" spans="1:15" ht="12.75" customHeight="1">
      <c r="A503" s="34">
        <v>28672</v>
      </c>
      <c r="B503" s="5">
        <v>0.0025720177205615542</v>
      </c>
      <c r="C503" s="12">
        <v>3.3554428404213965</v>
      </c>
      <c r="D503" s="12">
        <v>22.7411731998888</v>
      </c>
      <c r="E503" s="12">
        <v>42.32753062540296</v>
      </c>
      <c r="F503" s="37">
        <f t="shared" si="21"/>
        <v>9.264147830391046</v>
      </c>
      <c r="G503" s="38">
        <f t="shared" si="22"/>
        <v>15.003907267517569</v>
      </c>
      <c r="H503" s="38">
        <f t="shared" si="23"/>
        <v>21.313427367649783</v>
      </c>
      <c r="L503" s="40"/>
      <c r="M503" s="10"/>
      <c r="N503" s="44"/>
      <c r="O503" s="38"/>
    </row>
    <row r="504" spans="1:15" ht="12.75" customHeight="1">
      <c r="A504" s="34">
        <v>28703</v>
      </c>
      <c r="B504" s="5">
        <v>0.0026619266827827698</v>
      </c>
      <c r="C504" s="12">
        <v>3.4956587391468563</v>
      </c>
      <c r="D504" s="12">
        <v>27.031785747382074</v>
      </c>
      <c r="E504" s="12">
        <v>42.61339991677069</v>
      </c>
      <c r="F504" s="37">
        <f t="shared" si="21"/>
        <v>10.051380860629443</v>
      </c>
      <c r="G504" s="38">
        <f t="shared" si="22"/>
        <v>13.083649562778433</v>
      </c>
      <c r="H504" s="38">
        <f t="shared" si="23"/>
        <v>22.229157378510944</v>
      </c>
      <c r="L504" s="40"/>
      <c r="M504" s="10"/>
      <c r="N504" s="44"/>
      <c r="O504" s="38"/>
    </row>
    <row r="505" spans="1:15" ht="12.75" customHeight="1">
      <c r="A505" s="34">
        <v>28734</v>
      </c>
      <c r="B505" s="5">
        <v>0.002769895112577578</v>
      </c>
      <c r="C505" s="12">
        <v>4.0560256784359705</v>
      </c>
      <c r="D505" s="12">
        <v>32.18422759707167</v>
      </c>
      <c r="E505" s="12">
        <v>40.75389776988359</v>
      </c>
      <c r="F505" s="37">
        <f t="shared" si="21"/>
        <v>11.307062036675841</v>
      </c>
      <c r="G505" s="38">
        <f t="shared" si="22"/>
        <v>14.51509312780994</v>
      </c>
      <c r="H505" s="38">
        <f t="shared" si="23"/>
        <v>23.851697490666</v>
      </c>
      <c r="L505" s="40"/>
      <c r="M505" s="10"/>
      <c r="N505" s="44"/>
      <c r="O505" s="38"/>
    </row>
    <row r="506" spans="1:15" ht="12.75" customHeight="1">
      <c r="A506" s="34">
        <v>28764</v>
      </c>
      <c r="B506" s="5">
        <v>0.002873785598081574</v>
      </c>
      <c r="C506" s="12">
        <v>3.7507010656197215</v>
      </c>
      <c r="D506" s="12">
        <v>37.14206283013623</v>
      </c>
      <c r="E506" s="12">
        <v>41.18488838008012</v>
      </c>
      <c r="F506" s="37">
        <f t="shared" si="21"/>
        <v>11.732729331823343</v>
      </c>
      <c r="G506" s="38">
        <f t="shared" si="22"/>
        <v>15.48185719859545</v>
      </c>
      <c r="H506" s="38">
        <f t="shared" si="23"/>
        <v>22.08381455205415</v>
      </c>
      <c r="L506" s="40"/>
      <c r="M506" s="10"/>
      <c r="N506" s="44"/>
      <c r="O506" s="38"/>
    </row>
    <row r="507" spans="1:15" ht="12.75" customHeight="1">
      <c r="A507" s="34">
        <v>28795</v>
      </c>
      <c r="B507" s="5">
        <v>0.002915341792283172</v>
      </c>
      <c r="C507" s="12">
        <v>1.4460436515980613</v>
      </c>
      <c r="D507" s="12">
        <v>39.12519692336205</v>
      </c>
      <c r="E507" s="12">
        <v>41.19251387190821</v>
      </c>
      <c r="F507" s="37">
        <f t="shared" si="21"/>
        <v>9.519988327983665</v>
      </c>
      <c r="G507" s="38">
        <f t="shared" si="22"/>
        <v>13.348433371083424</v>
      </c>
      <c r="H507" s="38">
        <f t="shared" si="23"/>
        <v>20.5282594733462</v>
      </c>
      <c r="L507" s="40"/>
      <c r="M507" s="10"/>
      <c r="N507" s="44"/>
      <c r="O507" s="38"/>
    </row>
    <row r="508" spans="1:15" ht="12.75" customHeight="1">
      <c r="A508" s="34">
        <v>28825</v>
      </c>
      <c r="B508" s="5">
        <v>0.003059623345048535</v>
      </c>
      <c r="C508" s="12">
        <v>4.949044161726501</v>
      </c>
      <c r="D508" s="12">
        <v>46.01056435918818</v>
      </c>
      <c r="E508" s="12">
        <v>46.01056435918818</v>
      </c>
      <c r="F508" s="37">
        <f t="shared" si="21"/>
        <v>10.459899046550714</v>
      </c>
      <c r="G508" s="38">
        <f t="shared" si="22"/>
        <v>14.940180916253265</v>
      </c>
      <c r="H508" s="38">
        <f t="shared" si="23"/>
        <v>22.949668357393694</v>
      </c>
      <c r="L508" s="40"/>
      <c r="M508" s="10"/>
      <c r="N508" s="44"/>
      <c r="O508" s="38"/>
    </row>
    <row r="509" spans="1:15" ht="12.75" customHeight="1">
      <c r="A509" s="34">
        <v>28856</v>
      </c>
      <c r="B509" s="5">
        <v>0.0032312853809093444</v>
      </c>
      <c r="C509" s="12">
        <v>5.610561056105623</v>
      </c>
      <c r="D509" s="12">
        <v>5.610561056105623</v>
      </c>
      <c r="E509" s="12">
        <v>52.40886609269096</v>
      </c>
      <c r="F509" s="37">
        <f t="shared" si="21"/>
        <v>12.440029731738612</v>
      </c>
      <c r="G509" s="38">
        <f t="shared" si="22"/>
        <v>16.657319125070092</v>
      </c>
      <c r="H509" s="38">
        <f t="shared" si="23"/>
        <v>25.632314080785214</v>
      </c>
      <c r="L509" s="40"/>
      <c r="M509" s="10"/>
      <c r="N509" s="44"/>
      <c r="O509" s="38"/>
    </row>
    <row r="510" spans="1:15" ht="12.75" customHeight="1">
      <c r="A510" s="34">
        <v>28887</v>
      </c>
      <c r="B510" s="5">
        <v>0.003384499573549817</v>
      </c>
      <c r="C510" s="12">
        <v>4.7415865384615286</v>
      </c>
      <c r="D510" s="12">
        <v>10.618177202335644</v>
      </c>
      <c r="E510" s="12">
        <v>55.4079358002675</v>
      </c>
      <c r="F510" s="37">
        <f t="shared" si="21"/>
        <v>16.092719642976093</v>
      </c>
      <c r="G510" s="38">
        <f t="shared" si="22"/>
        <v>17.77147104534087</v>
      </c>
      <c r="H510" s="38">
        <f t="shared" si="23"/>
        <v>27.144733002626186</v>
      </c>
      <c r="L510" s="40"/>
      <c r="M510" s="10"/>
      <c r="N510" s="44"/>
      <c r="O510" s="38"/>
    </row>
    <row r="511" spans="1:15" ht="12.75" customHeight="1">
      <c r="A511" s="34">
        <v>28915</v>
      </c>
      <c r="B511" s="5">
        <v>0.003472078281890569</v>
      </c>
      <c r="C511" s="12">
        <v>2.5876412875093235</v>
      </c>
      <c r="D511" s="12">
        <v>13.480578827113487</v>
      </c>
      <c r="E511" s="12">
        <v>55.24876269861938</v>
      </c>
      <c r="F511" s="37">
        <f t="shared" si="21"/>
        <v>13.480578827113487</v>
      </c>
      <c r="G511" s="38">
        <f t="shared" si="22"/>
        <v>19.096782788250177</v>
      </c>
      <c r="H511" s="38">
        <f t="shared" si="23"/>
        <v>25.350532809870963</v>
      </c>
      <c r="L511" s="40"/>
      <c r="M511" s="10"/>
      <c r="N511" s="44"/>
      <c r="O511" s="38"/>
    </row>
    <row r="512" spans="1:15" ht="12.75" customHeight="1">
      <c r="A512" s="34">
        <v>28946</v>
      </c>
      <c r="B512" s="5">
        <v>0.0036301471701153405</v>
      </c>
      <c r="C512" s="12">
        <v>4.5525727069350985</v>
      </c>
      <c r="D512" s="12">
        <v>18.646864686468657</v>
      </c>
      <c r="E512" s="12">
        <v>54.215475994060355</v>
      </c>
      <c r="F512" s="37">
        <f t="shared" si="21"/>
        <v>12.343749999999964</v>
      </c>
      <c r="G512" s="38">
        <f t="shared" si="22"/>
        <v>18.646864686468632</v>
      </c>
      <c r="H512" s="38">
        <f t="shared" si="23"/>
        <v>26.31934590175007</v>
      </c>
      <c r="L512" s="40"/>
      <c r="M512" s="10"/>
      <c r="N512" s="44"/>
      <c r="O512" s="38"/>
    </row>
    <row r="513" spans="1:15" ht="12.75" customHeight="1">
      <c r="A513" s="34">
        <v>28976</v>
      </c>
      <c r="B513" s="5">
        <v>0.0038897762899636453</v>
      </c>
      <c r="C513" s="12">
        <v>7.152027388466897</v>
      </c>
      <c r="D513" s="12">
        <v>27.132520944402128</v>
      </c>
      <c r="E513" s="12">
        <v>60.814065510597295</v>
      </c>
      <c r="F513" s="37">
        <f t="shared" si="21"/>
        <v>14.929141086694564</v>
      </c>
      <c r="G513" s="38">
        <f t="shared" si="22"/>
        <v>20.378605769230738</v>
      </c>
      <c r="H513" s="38">
        <f t="shared" si="23"/>
        <v>33.42436554985677</v>
      </c>
      <c r="L513" s="40"/>
      <c r="M513" s="10"/>
      <c r="N513" s="44"/>
      <c r="O513" s="38"/>
    </row>
    <row r="514" spans="1:15" ht="12.75" customHeight="1">
      <c r="A514" s="34">
        <v>29007</v>
      </c>
      <c r="B514" s="5">
        <v>0.00405308824941946</v>
      </c>
      <c r="C514" s="12">
        <v>4.198492336877835</v>
      </c>
      <c r="D514" s="12">
        <v>32.47017009393245</v>
      </c>
      <c r="E514" s="12">
        <v>62.87163480296525</v>
      </c>
      <c r="F514" s="37">
        <f t="shared" si="21"/>
        <v>16.73378076062637</v>
      </c>
      <c r="G514" s="38">
        <f t="shared" si="22"/>
        <v>19.754432268058952</v>
      </c>
      <c r="H514" s="38">
        <f t="shared" si="23"/>
        <v>32.47017009393245</v>
      </c>
      <c r="L514" s="40"/>
      <c r="M514" s="10"/>
      <c r="N514" s="44"/>
      <c r="O514" s="38"/>
    </row>
    <row r="515" spans="1:15" ht="12.75" customHeight="1">
      <c r="A515" s="34">
        <v>29037</v>
      </c>
      <c r="B515" s="5">
        <v>0.004190767416190177</v>
      </c>
      <c r="C515" s="12">
        <v>3.3968953622077525</v>
      </c>
      <c r="D515" s="12">
        <v>36.97004315816197</v>
      </c>
      <c r="E515" s="12">
        <v>62.93695734239333</v>
      </c>
      <c r="F515" s="37">
        <f t="shared" si="21"/>
        <v>15.443457793944582</v>
      </c>
      <c r="G515" s="38">
        <f t="shared" si="22"/>
        <v>20.699105145413842</v>
      </c>
      <c r="H515" s="38">
        <f t="shared" si="23"/>
        <v>29.69350961538457</v>
      </c>
      <c r="L515" s="40"/>
      <c r="M515" s="10"/>
      <c r="N515" s="44"/>
      <c r="O515" s="38"/>
    </row>
    <row r="516" spans="1:15" ht="12.75" customHeight="1">
      <c r="A516" s="34">
        <v>29068</v>
      </c>
      <c r="B516" s="5">
        <v>0.004592347834923382</v>
      </c>
      <c r="C516" s="12">
        <v>9.582503127751284</v>
      </c>
      <c r="D516" s="12">
        <v>50.09520182787512</v>
      </c>
      <c r="E516" s="12">
        <v>72.51969652757512</v>
      </c>
      <c r="F516" s="37">
        <f t="shared" si="21"/>
        <v>18.062003893964395</v>
      </c>
      <c r="G516" s="38">
        <f t="shared" si="22"/>
        <v>26.50583074783357</v>
      </c>
      <c r="H516" s="38">
        <f t="shared" si="23"/>
        <v>35.68764702507317</v>
      </c>
      <c r="L516" s="40"/>
      <c r="M516" s="10"/>
      <c r="N516" s="44"/>
      <c r="O516" s="38"/>
    </row>
    <row r="517" spans="1:15" ht="12.75" customHeight="1">
      <c r="A517" s="34">
        <v>29099</v>
      </c>
      <c r="B517" s="5">
        <v>0.004803429998928698</v>
      </c>
      <c r="C517" s="12">
        <v>4.596388853651323</v>
      </c>
      <c r="D517" s="12">
        <v>56.994160954557024</v>
      </c>
      <c r="E517" s="12">
        <v>73.41559169938303</v>
      </c>
      <c r="F517" s="37">
        <f t="shared" si="21"/>
        <v>18.512840168647028</v>
      </c>
      <c r="G517" s="38">
        <f t="shared" si="22"/>
        <v>23.488592681343956</v>
      </c>
      <c r="H517" s="38">
        <f t="shared" si="23"/>
        <v>38.34451901565996</v>
      </c>
      <c r="L517" s="40"/>
      <c r="M517" s="10"/>
      <c r="N517" s="44"/>
      <c r="O517" s="38"/>
    </row>
    <row r="518" spans="1:15" ht="12.75" customHeight="1">
      <c r="A518" s="34">
        <v>29129</v>
      </c>
      <c r="B518" s="5">
        <v>0.004966936146207885</v>
      </c>
      <c r="C518" s="12">
        <v>3.403945666235453</v>
      </c>
      <c r="D518" s="12">
        <v>62.33815689261235</v>
      </c>
      <c r="E518" s="12">
        <v>72.83600243259679</v>
      </c>
      <c r="F518" s="37">
        <f t="shared" si="21"/>
        <v>18.520921180668214</v>
      </c>
      <c r="G518" s="38">
        <f t="shared" si="22"/>
        <v>22.546952855500237</v>
      </c>
      <c r="H518" s="38">
        <f t="shared" si="23"/>
        <v>36.824649620199025</v>
      </c>
      <c r="L518" s="40"/>
      <c r="M518" s="10"/>
      <c r="N518" s="44"/>
      <c r="O518" s="38"/>
    </row>
    <row r="519" spans="1:15" ht="12.75" customHeight="1">
      <c r="A519" s="34">
        <v>29160</v>
      </c>
      <c r="B519" s="5">
        <v>0.005316862603924149</v>
      </c>
      <c r="C519" s="12">
        <v>7.045116897333625</v>
      </c>
      <c r="D519" s="12">
        <v>73.77506981467378</v>
      </c>
      <c r="E519" s="12">
        <v>82.37527476187303</v>
      </c>
      <c r="F519" s="37">
        <f t="shared" si="21"/>
        <v>15.776565605311</v>
      </c>
      <c r="G519" s="38">
        <f t="shared" si="22"/>
        <v>26.870858625642956</v>
      </c>
      <c r="H519" s="38">
        <f t="shared" si="23"/>
        <v>36.688133393240506</v>
      </c>
      <c r="L519" s="40"/>
      <c r="M519" s="10"/>
      <c r="N519" s="44"/>
      <c r="O519" s="38"/>
    </row>
    <row r="520" spans="1:15" ht="12.75" customHeight="1">
      <c r="A520" s="34">
        <v>29190</v>
      </c>
      <c r="B520" s="5">
        <v>0.005603289643397785</v>
      </c>
      <c r="C520" s="12">
        <v>5.387143900657443</v>
      </c>
      <c r="D520" s="12">
        <v>83.13658288905816</v>
      </c>
      <c r="E520" s="12">
        <v>83.13658288905816</v>
      </c>
      <c r="F520" s="37">
        <f t="shared" si="21"/>
        <v>16.651843467011652</v>
      </c>
      <c r="G520" s="38">
        <f t="shared" si="22"/>
        <v>22.01361579770815</v>
      </c>
      <c r="H520" s="38">
        <f t="shared" si="23"/>
        <v>38.24741280183985</v>
      </c>
      <c r="L520" s="40"/>
      <c r="M520" s="10"/>
      <c r="N520" s="44"/>
      <c r="O520" s="38"/>
    </row>
    <row r="521" spans="1:15" ht="12.75" customHeight="1">
      <c r="A521" s="34">
        <v>29221</v>
      </c>
      <c r="B521" s="19">
        <v>0.005807769421408454</v>
      </c>
      <c r="C521" s="12">
        <v>3.6492808871945837</v>
      </c>
      <c r="D521" s="12">
        <v>3.649280887194606</v>
      </c>
      <c r="E521" s="12">
        <v>79.73557692307693</v>
      </c>
      <c r="F521" s="37">
        <f t="shared" si="21"/>
        <v>16.92861052466965</v>
      </c>
      <c r="G521" s="38">
        <f t="shared" si="22"/>
        <v>20.908796895213477</v>
      </c>
      <c r="H521" s="38">
        <f t="shared" si="23"/>
        <v>38.58486631759423</v>
      </c>
      <c r="L521" s="41"/>
      <c r="M521" s="10"/>
      <c r="N521" s="44"/>
      <c r="O521" s="38"/>
    </row>
    <row r="522" spans="1:15" ht="12.75" customHeight="1">
      <c r="A522" s="34">
        <v>29252</v>
      </c>
      <c r="B522" s="19">
        <v>0.006063126409142577</v>
      </c>
      <c r="C522" s="12">
        <v>4.396816905175882</v>
      </c>
      <c r="D522" s="12">
        <v>8.20654999133601</v>
      </c>
      <c r="E522" s="12">
        <v>79.1439554765047</v>
      </c>
      <c r="F522" s="37">
        <f t="shared" si="21"/>
        <v>14.035792549306091</v>
      </c>
      <c r="G522" s="38">
        <f t="shared" si="22"/>
        <v>22.0697474392056</v>
      </c>
      <c r="H522" s="38">
        <f t="shared" si="23"/>
        <v>32.02672417438372</v>
      </c>
      <c r="L522" s="41"/>
      <c r="M522" s="10"/>
      <c r="N522" s="44"/>
      <c r="O522" s="38"/>
    </row>
    <row r="523" spans="1:15" ht="12.75" customHeight="1">
      <c r="A523" s="34">
        <v>29281</v>
      </c>
      <c r="B523" s="19">
        <v>0.00618255192051633</v>
      </c>
      <c r="C523" s="12">
        <v>1.9697018223745477</v>
      </c>
      <c r="D523" s="12">
        <v>10.337896378443956</v>
      </c>
      <c r="E523" s="12">
        <v>78.06487695749445</v>
      </c>
      <c r="F523" s="37">
        <f t="shared" si="21"/>
        <v>10.337896378443979</v>
      </c>
      <c r="G523" s="38">
        <f t="shared" si="22"/>
        <v>16.28195763330904</v>
      </c>
      <c r="H523" s="38">
        <f t="shared" si="23"/>
        <v>28.711190168175982</v>
      </c>
      <c r="L523" s="41"/>
      <c r="M523" s="10"/>
      <c r="N523" s="44"/>
      <c r="O523" s="38"/>
    </row>
    <row r="524" spans="1:15" ht="12.75" customHeight="1">
      <c r="A524" s="34">
        <v>29312</v>
      </c>
      <c r="B524" s="19">
        <v>0.006341203372211217</v>
      </c>
      <c r="C524" s="12">
        <v>2.566115962057891</v>
      </c>
      <c r="D524" s="12">
        <v>13.169294749610128</v>
      </c>
      <c r="E524" s="12">
        <v>74.68171605862845</v>
      </c>
      <c r="F524" s="37">
        <f t="shared" si="21"/>
        <v>9.184833489367406</v>
      </c>
      <c r="G524" s="38">
        <f t="shared" si="22"/>
        <v>13.169294749610128</v>
      </c>
      <c r="H524" s="38">
        <f t="shared" si="23"/>
        <v>27.668308702791467</v>
      </c>
      <c r="L524" s="41"/>
      <c r="M524" s="10"/>
      <c r="N524" s="44"/>
      <c r="O524" s="38"/>
    </row>
    <row r="525" spans="1:15" ht="12.75" customHeight="1">
      <c r="A525" s="34">
        <v>29342</v>
      </c>
      <c r="B525" s="19">
        <v>0.006561218176091643</v>
      </c>
      <c r="C525" s="12">
        <v>3.469606492114541</v>
      </c>
      <c r="D525" s="12">
        <v>17.09582394732283</v>
      </c>
      <c r="E525" s="12">
        <v>68.6785482502122</v>
      </c>
      <c r="F525" s="37">
        <f t="shared" si="21"/>
        <v>8.215097844537667</v>
      </c>
      <c r="G525" s="38">
        <f t="shared" si="22"/>
        <v>12.973117560518933</v>
      </c>
      <c r="H525" s="38">
        <f t="shared" si="23"/>
        <v>23.403944485025583</v>
      </c>
      <c r="L525" s="41"/>
      <c r="M525" s="10"/>
      <c r="N525" s="44"/>
      <c r="O525" s="38"/>
    </row>
    <row r="526" spans="1:15" ht="12.75" customHeight="1">
      <c r="A526" s="34">
        <v>29373</v>
      </c>
      <c r="B526" s="19">
        <v>0.006799486635369033</v>
      </c>
      <c r="C526" s="12">
        <v>3.631466792944238</v>
      </c>
      <c r="D526" s="12">
        <v>21.348119909894315</v>
      </c>
      <c r="E526" s="12">
        <v>67.76063625910318</v>
      </c>
      <c r="F526" s="37">
        <f t="shared" si="21"/>
        <v>9.978641874489579</v>
      </c>
      <c r="G526" s="38">
        <f t="shared" si="22"/>
        <v>12.144893187714167</v>
      </c>
      <c r="H526" s="38">
        <f t="shared" si="23"/>
        <v>21.348119909894315</v>
      </c>
      <c r="L526" s="41"/>
      <c r="M526" s="10"/>
      <c r="N526" s="44"/>
      <c r="O526" s="38"/>
    </row>
    <row r="527" spans="1:15" ht="12.75" customHeight="1">
      <c r="A527" s="34">
        <v>29403</v>
      </c>
      <c r="B527" s="19">
        <v>0.007181454083941669</v>
      </c>
      <c r="C527" s="12">
        <v>5.617592460374099</v>
      </c>
      <c r="D527" s="12">
        <v>28.16496274475828</v>
      </c>
      <c r="E527" s="12">
        <v>71.36369955053058</v>
      </c>
      <c r="F527" s="37">
        <f t="shared" si="21"/>
        <v>13.250650742612159</v>
      </c>
      <c r="G527" s="38">
        <f t="shared" si="22"/>
        <v>16.156793768452758</v>
      </c>
      <c r="H527" s="38">
        <f t="shared" si="23"/>
        <v>23.652534438946105</v>
      </c>
      <c r="L527" s="41"/>
      <c r="M527" s="10"/>
      <c r="N527" s="44"/>
      <c r="O527" s="38"/>
    </row>
    <row r="528" spans="1:15" ht="12.75" customHeight="1">
      <c r="A528" s="34">
        <v>29434</v>
      </c>
      <c r="B528" s="19">
        <v>0.007366903455261886</v>
      </c>
      <c r="C528" s="12">
        <v>2.582337353306996</v>
      </c>
      <c r="D528" s="12">
        <v>31.474614451568183</v>
      </c>
      <c r="E528" s="12">
        <v>60.416930948454485</v>
      </c>
      <c r="F528" s="37">
        <f t="shared" si="21"/>
        <v>12.279507517461784</v>
      </c>
      <c r="G528" s="38">
        <f t="shared" si="22"/>
        <v>16.175164599601864</v>
      </c>
      <c r="H528" s="38">
        <f t="shared" si="23"/>
        <v>21.503378919386297</v>
      </c>
      <c r="L528" s="41"/>
      <c r="M528" s="10"/>
      <c r="N528" s="44"/>
      <c r="O528" s="38"/>
    </row>
    <row r="529" spans="1:15" ht="12.75" customHeight="1">
      <c r="A529" s="34">
        <v>29465</v>
      </c>
      <c r="B529" s="19">
        <v>0.007519729272255616</v>
      </c>
      <c r="C529" s="12">
        <v>2.0744919208161017</v>
      </c>
      <c r="D529" s="12">
        <v>34.20204470629009</v>
      </c>
      <c r="E529" s="12">
        <v>56.54915912031049</v>
      </c>
      <c r="F529" s="37">
        <f t="shared" si="21"/>
        <v>10.592603170069959</v>
      </c>
      <c r="G529" s="38">
        <f t="shared" si="22"/>
        <v>14.608736829643654</v>
      </c>
      <c r="H529" s="38">
        <f t="shared" si="23"/>
        <v>21.628242980086654</v>
      </c>
      <c r="L529" s="41"/>
      <c r="M529" s="10"/>
      <c r="N529" s="44"/>
      <c r="O529" s="38"/>
    </row>
    <row r="530" spans="1:15" ht="12.75" customHeight="1">
      <c r="A530" s="34">
        <v>29495</v>
      </c>
      <c r="B530" s="19">
        <v>0.00782907047488714</v>
      </c>
      <c r="C530" s="12">
        <v>4.11372792066933</v>
      </c>
      <c r="D530" s="12">
        <v>39.722751689481896</v>
      </c>
      <c r="E530" s="12">
        <v>57.62373915083274</v>
      </c>
      <c r="F530" s="37">
        <f t="shared" si="21"/>
        <v>9.017900600292016</v>
      </c>
      <c r="G530" s="38">
        <f t="shared" si="22"/>
        <v>15.142081964872167</v>
      </c>
      <c r="H530" s="38">
        <f t="shared" si="23"/>
        <v>23.46348185576479</v>
      </c>
      <c r="L530" s="41"/>
      <c r="M530" s="10"/>
      <c r="N530" s="44"/>
      <c r="O530" s="38"/>
    </row>
    <row r="531" spans="1:15" ht="12.75" customHeight="1">
      <c r="A531" s="34">
        <v>29526</v>
      </c>
      <c r="B531" s="19">
        <v>0.007938009843798806</v>
      </c>
      <c r="C531" s="12">
        <v>1.391472579805031</v>
      </c>
      <c r="D531" s="12">
        <v>41.66695546699013</v>
      </c>
      <c r="E531" s="12">
        <v>49.298758217677154</v>
      </c>
      <c r="F531" s="37">
        <f t="shared" si="21"/>
        <v>7.752326225057304</v>
      </c>
      <c r="G531" s="38">
        <f t="shared" si="22"/>
        <v>10.53485479422418</v>
      </c>
      <c r="H531" s="38">
        <f t="shared" si="23"/>
        <v>20.983781224103183</v>
      </c>
      <c r="L531" s="41"/>
      <c r="M531" s="10"/>
      <c r="N531" s="44"/>
      <c r="O531" s="38"/>
    </row>
    <row r="532" spans="1:15" ht="12.75" customHeight="1">
      <c r="A532" s="34">
        <v>29556</v>
      </c>
      <c r="B532" s="19">
        <v>0.008002674388981668</v>
      </c>
      <c r="C532" s="12">
        <v>0.8146191105240064</v>
      </c>
      <c r="D532" s="12">
        <v>42.821001559521754</v>
      </c>
      <c r="E532" s="12">
        <v>42.821001559521754</v>
      </c>
      <c r="F532" s="37">
        <f t="shared" si="21"/>
        <v>6.42237372172294</v>
      </c>
      <c r="G532" s="38">
        <f t="shared" si="22"/>
        <v>8.630097266520798</v>
      </c>
      <c r="H532" s="38">
        <f t="shared" si="23"/>
        <v>17.69527345423385</v>
      </c>
      <c r="L532" s="41"/>
      <c r="M532" s="10"/>
      <c r="N532" s="44"/>
      <c r="O532" s="38"/>
    </row>
    <row r="533" spans="1:15" ht="12.75" customHeight="1">
      <c r="A533" s="34">
        <v>29587</v>
      </c>
      <c r="B533" s="19">
        <v>0.008177249242193057</v>
      </c>
      <c r="C533" s="12">
        <v>2.1814564072699216</v>
      </c>
      <c r="D533" s="12">
        <v>2.1814564072698994</v>
      </c>
      <c r="E533" s="12">
        <v>40.79844857563195</v>
      </c>
      <c r="F533" s="37">
        <f t="shared" si="21"/>
        <v>4.447255500161207</v>
      </c>
      <c r="G533" s="38">
        <f t="shared" si="22"/>
        <v>8.743931412044192</v>
      </c>
      <c r="H533" s="38">
        <f t="shared" si="23"/>
        <v>13.866205180898783</v>
      </c>
      <c r="L533" s="41"/>
      <c r="M533" s="10"/>
      <c r="N533" s="44"/>
      <c r="O533" s="38"/>
    </row>
    <row r="534" spans="1:15" ht="12.75" customHeight="1">
      <c r="A534" s="34">
        <v>29618</v>
      </c>
      <c r="B534" s="19">
        <v>0.008385224401024422</v>
      </c>
      <c r="C534" s="12">
        <v>2.543338874376655</v>
      </c>
      <c r="D534" s="12">
        <v>4.7802771104802355</v>
      </c>
      <c r="E534" s="12">
        <v>38.29869006821895</v>
      </c>
      <c r="F534" s="37">
        <f t="shared" si="21"/>
        <v>5.633837271882203</v>
      </c>
      <c r="G534" s="38">
        <f t="shared" si="22"/>
        <v>7.103703152516316</v>
      </c>
      <c r="H534" s="38">
        <f t="shared" si="23"/>
        <v>13.822916941244712</v>
      </c>
      <c r="L534" s="41"/>
      <c r="M534" s="10"/>
      <c r="N534" s="44"/>
      <c r="O534" s="38"/>
    </row>
    <row r="535" spans="1:15" ht="12.75" customHeight="1">
      <c r="A535" s="34">
        <v>29646</v>
      </c>
      <c r="B535" s="19">
        <v>0.0085764994070458</v>
      </c>
      <c r="C535" s="12">
        <v>2.281095852342485</v>
      </c>
      <c r="D535" s="12">
        <v>7.170415665720342</v>
      </c>
      <c r="E535" s="12">
        <v>38.72102519002454</v>
      </c>
      <c r="F535" s="37">
        <f t="shared" si="21"/>
        <v>7.170415665720342</v>
      </c>
      <c r="G535" s="38">
        <f t="shared" si="22"/>
        <v>8.043446352561311</v>
      </c>
      <c r="H535" s="38">
        <f t="shared" si="23"/>
        <v>14.053300278896819</v>
      </c>
      <c r="L535" s="41"/>
      <c r="M535" s="10"/>
      <c r="N535" s="44"/>
      <c r="O535" s="38"/>
    </row>
    <row r="536" spans="1:15" ht="12.75" customHeight="1">
      <c r="A536" s="34">
        <v>29677</v>
      </c>
      <c r="B536" s="19">
        <v>0.008744860249909284</v>
      </c>
      <c r="C536" s="12">
        <v>1.9630484988452546</v>
      </c>
      <c r="D536" s="12">
        <v>9.274222901652497</v>
      </c>
      <c r="E536" s="12">
        <v>37.905374368396934</v>
      </c>
      <c r="F536" s="37">
        <f t="shared" si="21"/>
        <v>6.941344098788904</v>
      </c>
      <c r="G536" s="38">
        <f t="shared" si="22"/>
        <v>9.274222901652497</v>
      </c>
      <c r="H536" s="38">
        <f t="shared" si="23"/>
        <v>11.69729890616862</v>
      </c>
      <c r="L536" s="41"/>
      <c r="M536" s="10"/>
      <c r="N536" s="44"/>
      <c r="O536" s="38"/>
    </row>
    <row r="537" spans="1:15" ht="12.75" customHeight="1">
      <c r="A537" s="34">
        <v>29707</v>
      </c>
      <c r="B537" s="19">
        <v>0.008914968783183118</v>
      </c>
      <c r="C537" s="12">
        <v>1.9452401572180422</v>
      </c>
      <c r="D537" s="12">
        <v>11.399868967023385</v>
      </c>
      <c r="E537" s="12">
        <v>35.87368296436606</v>
      </c>
      <c r="F537" s="37">
        <f t="shared" si="21"/>
        <v>6.317593385979947</v>
      </c>
      <c r="G537" s="38">
        <f t="shared" si="22"/>
        <v>9.02161006886728</v>
      </c>
      <c r="H537" s="38">
        <f t="shared" si="23"/>
        <v>12.307353588727455</v>
      </c>
      <c r="L537" s="41"/>
      <c r="M537" s="10"/>
      <c r="N537" s="44"/>
      <c r="O537" s="38"/>
    </row>
    <row r="538" spans="1:15" ht="12.75" customHeight="1">
      <c r="A538" s="34">
        <v>29738</v>
      </c>
      <c r="B538" s="19">
        <v>0.009165276887509568</v>
      </c>
      <c r="C538" s="12">
        <v>2.8077283321352953</v>
      </c>
      <c r="D538" s="12">
        <v>14.527674649972111</v>
      </c>
      <c r="E538" s="12">
        <v>34.793659860059975</v>
      </c>
      <c r="F538" s="37">
        <f t="shared" si="21"/>
        <v>6.865009283158963</v>
      </c>
      <c r="G538" s="38">
        <f t="shared" si="22"/>
        <v>9.302702577522503</v>
      </c>
      <c r="H538" s="38">
        <f t="shared" si="23"/>
        <v>14.527674649972111</v>
      </c>
      <c r="L538" s="41"/>
      <c r="M538" s="10"/>
      <c r="N538" s="44"/>
      <c r="O538" s="38"/>
    </row>
    <row r="539" spans="1:15" ht="12.75" customHeight="1">
      <c r="A539" s="34">
        <v>29768</v>
      </c>
      <c r="B539" s="19">
        <v>0.00944743179486902</v>
      </c>
      <c r="C539" s="12">
        <v>3.0785202762829034</v>
      </c>
      <c r="D539" s="12">
        <v>18.05343233602681</v>
      </c>
      <c r="E539" s="12">
        <v>31.55318803742364</v>
      </c>
      <c r="F539" s="37">
        <f t="shared" si="21"/>
        <v>8.034108320564926</v>
      </c>
      <c r="G539" s="38">
        <f t="shared" si="22"/>
        <v>10.154870262192638</v>
      </c>
      <c r="H539" s="38">
        <f t="shared" si="23"/>
        <v>15.533127523153656</v>
      </c>
      <c r="L539" s="41"/>
      <c r="M539" s="10"/>
      <c r="N539" s="44"/>
      <c r="O539" s="38"/>
    </row>
    <row r="540" spans="1:15" ht="12.75" customHeight="1">
      <c r="A540" s="34">
        <v>29799</v>
      </c>
      <c r="B540" s="19">
        <v>0.009772696399017046</v>
      </c>
      <c r="C540" s="12">
        <v>3.442889149246664</v>
      </c>
      <c r="D540" s="12">
        <v>22.11788114823714</v>
      </c>
      <c r="E540" s="12">
        <v>32.65677307114429</v>
      </c>
      <c r="F540" s="37">
        <f t="shared" si="21"/>
        <v>9.621207170707269</v>
      </c>
      <c r="G540" s="38">
        <f t="shared" si="22"/>
        <v>11.753602913419048</v>
      </c>
      <c r="H540" s="38">
        <f t="shared" si="23"/>
        <v>16.54662930455524</v>
      </c>
      <c r="L540" s="41"/>
      <c r="M540" s="10"/>
      <c r="N540" s="44"/>
      <c r="O540" s="38"/>
    </row>
    <row r="541" spans="1:15" ht="12.75" customHeight="1">
      <c r="A541" s="34">
        <v>29830</v>
      </c>
      <c r="B541" s="19">
        <v>0.00998164249696527</v>
      </c>
      <c r="C541" s="12">
        <v>2.138059849779439</v>
      </c>
      <c r="D541" s="12">
        <v>24.72883453446897</v>
      </c>
      <c r="E541" s="12">
        <v>32.73938642702201</v>
      </c>
      <c r="F541" s="37">
        <f t="shared" si="21"/>
        <v>8.907157082927242</v>
      </c>
      <c r="G541" s="38">
        <f t="shared" si="22"/>
        <v>11.964974188067679</v>
      </c>
      <c r="H541" s="38">
        <f t="shared" si="23"/>
        <v>16.383643526694726</v>
      </c>
      <c r="L541" s="41"/>
      <c r="M541" s="10"/>
      <c r="N541" s="44"/>
      <c r="O541" s="38"/>
    </row>
    <row r="542" spans="1:15" ht="12.75" customHeight="1">
      <c r="A542" s="34">
        <v>29860</v>
      </c>
      <c r="B542" s="19">
        <v>0.010184957148035707</v>
      </c>
      <c r="C542" s="12">
        <v>2.036885724290882</v>
      </c>
      <c r="D542" s="12">
        <v>27.269418359175933</v>
      </c>
      <c r="E542" s="12">
        <v>30.091524667013925</v>
      </c>
      <c r="F542" s="37">
        <f t="shared" si="21"/>
        <v>7.806622679903774</v>
      </c>
      <c r="G542" s="38">
        <f t="shared" si="22"/>
        <v>11.12547141828042</v>
      </c>
      <c r="H542" s="38">
        <f t="shared" si="23"/>
        <v>16.46792352274997</v>
      </c>
      <c r="L542" s="41"/>
      <c r="M542" s="10"/>
      <c r="N542" s="44"/>
      <c r="O542" s="38"/>
    </row>
    <row r="543" spans="1:15" ht="12.75" customHeight="1">
      <c r="A543" s="34">
        <v>29891</v>
      </c>
      <c r="B543" s="19">
        <v>0.010349628422255126</v>
      </c>
      <c r="C543" s="12">
        <v>1.6168087094129646</v>
      </c>
      <c r="D543" s="12">
        <v>29.32712139962632</v>
      </c>
      <c r="E543" s="12">
        <v>30.38064484563825</v>
      </c>
      <c r="F543" s="37">
        <f t="shared" si="21"/>
        <v>5.903509120534123</v>
      </c>
      <c r="G543" s="38">
        <f t="shared" si="22"/>
        <v>9.549649544716443</v>
      </c>
      <c r="H543" s="38">
        <f t="shared" si="23"/>
        <v>16.092705134069575</v>
      </c>
      <c r="L543" s="41"/>
      <c r="M543" s="10"/>
      <c r="N543" s="44"/>
      <c r="O543" s="38"/>
    </row>
    <row r="544" spans="1:15" ht="12.75" customHeight="1">
      <c r="A544" s="34">
        <v>29921</v>
      </c>
      <c r="B544" s="19">
        <v>0.010352347051782335</v>
      </c>
      <c r="C544" s="12">
        <v>0.026267895003484476</v>
      </c>
      <c r="D544" s="12">
        <v>29.361092912086594</v>
      </c>
      <c r="E544" s="12">
        <v>29.361092912086594</v>
      </c>
      <c r="F544" s="37">
        <f t="shared" si="21"/>
        <v>3.7138632738025867</v>
      </c>
      <c r="G544" s="38">
        <f t="shared" si="22"/>
        <v>5.931327743114911</v>
      </c>
      <c r="H544" s="38">
        <f t="shared" si="23"/>
        <v>12.951819992372581</v>
      </c>
      <c r="L544" s="41"/>
      <c r="M544" s="10"/>
      <c r="N544" s="44"/>
      <c r="O544" s="38"/>
    </row>
    <row r="545" spans="1:15" ht="12.75" customHeight="1">
      <c r="A545" s="34">
        <v>29952</v>
      </c>
      <c r="B545" s="19">
        <v>0.010461674796340744</v>
      </c>
      <c r="C545" s="12">
        <v>1.0560672281517691</v>
      </c>
      <c r="D545" s="12">
        <v>1.0560672281517691</v>
      </c>
      <c r="E545" s="12">
        <v>27.936357159819526</v>
      </c>
      <c r="F545" s="37">
        <f t="shared" si="21"/>
        <v>2.716925012869642</v>
      </c>
      <c r="G545" s="38">
        <f t="shared" si="22"/>
        <v>4.8091513948873565</v>
      </c>
      <c r="H545" s="38">
        <f t="shared" si="23"/>
        <v>10.735647777024093</v>
      </c>
      <c r="L545" s="41"/>
      <c r="M545" s="10"/>
      <c r="N545" s="44"/>
      <c r="O545" s="38"/>
    </row>
    <row r="546" spans="1:15" ht="12.75" customHeight="1">
      <c r="A546" s="34">
        <v>29983</v>
      </c>
      <c r="B546" s="19">
        <v>0.010516629950355008</v>
      </c>
      <c r="C546" s="12">
        <v>0.5252997735456733</v>
      </c>
      <c r="D546" s="12">
        <v>1.5869145204554291</v>
      </c>
      <c r="E546" s="12">
        <v>25.418586878488213</v>
      </c>
      <c r="F546" s="37">
        <f t="shared" si="21"/>
        <v>1.6135992644989328</v>
      </c>
      <c r="G546" s="38">
        <f t="shared" si="22"/>
        <v>3.256496787355334</v>
      </c>
      <c r="H546" s="38">
        <f t="shared" si="23"/>
        <v>7.612367364781614</v>
      </c>
      <c r="L546" s="41"/>
      <c r="M546" s="10"/>
      <c r="N546" s="44"/>
      <c r="O546" s="38"/>
    </row>
    <row r="547" spans="1:15" ht="12.75" customHeight="1">
      <c r="A547" s="34">
        <v>30011</v>
      </c>
      <c r="B547" s="19">
        <v>0.01048808434031933</v>
      </c>
      <c r="C547" s="12">
        <v>-0.2714330557453404</v>
      </c>
      <c r="D547" s="12">
        <v>1.3111740541351669</v>
      </c>
      <c r="E547" s="12">
        <v>22.288638319068955</v>
      </c>
      <c r="F547" s="37">
        <f t="shared" si="21"/>
        <v>1.3111740541351447</v>
      </c>
      <c r="G547" s="38">
        <f t="shared" si="22"/>
        <v>1.33778636696249</v>
      </c>
      <c r="H547" s="38">
        <f t="shared" si="23"/>
        <v>5.0737325395898925</v>
      </c>
      <c r="L547" s="41"/>
      <c r="M547" s="10"/>
      <c r="N547" s="44"/>
      <c r="O547" s="38"/>
    </row>
    <row r="548" spans="1:15" ht="12.75" customHeight="1">
      <c r="A548" s="34">
        <v>30042</v>
      </c>
      <c r="B548" s="19">
        <v>0.010664018508294324</v>
      </c>
      <c r="C548" s="12">
        <v>1.6774671357156379</v>
      </c>
      <c r="D548" s="12">
        <v>3.0106357037009257</v>
      </c>
      <c r="E548" s="12">
        <v>21.946128394732757</v>
      </c>
      <c r="F548" s="37">
        <f t="shared" si="21"/>
        <v>1.934142629097546</v>
      </c>
      <c r="G548" s="38">
        <f t="shared" si="22"/>
        <v>3.0106357037009257</v>
      </c>
      <c r="H548" s="38">
        <f t="shared" si="23"/>
        <v>4.703616846841729</v>
      </c>
      <c r="L548" s="41"/>
      <c r="M548" s="10"/>
      <c r="N548" s="44"/>
      <c r="O548" s="38"/>
    </row>
    <row r="549" spans="1:15" ht="12.75" customHeight="1">
      <c r="A549" s="34">
        <v>30072</v>
      </c>
      <c r="B549" s="19">
        <v>0.010762277546920532</v>
      </c>
      <c r="C549" s="12">
        <v>0.9214072401485751</v>
      </c>
      <c r="D549" s="12">
        <v>3.959783159197916</v>
      </c>
      <c r="E549" s="12">
        <v>20.721427171142935</v>
      </c>
      <c r="F549" s="37">
        <f t="shared" si="21"/>
        <v>2.3358014661077897</v>
      </c>
      <c r="G549" s="38">
        <f t="shared" si="22"/>
        <v>2.8733711994654243</v>
      </c>
      <c r="H549" s="38">
        <f t="shared" si="23"/>
        <v>3.987091205884008</v>
      </c>
      <c r="L549" s="41"/>
      <c r="M549" s="10"/>
      <c r="N549" s="44"/>
      <c r="O549" s="38"/>
    </row>
    <row r="550" spans="1:15" ht="12.75" customHeight="1">
      <c r="A550" s="34">
        <v>30103</v>
      </c>
      <c r="B550" s="19">
        <v>0.010899956713691249</v>
      </c>
      <c r="C550" s="12">
        <v>1.2792753780087374</v>
      </c>
      <c r="D550" s="12">
        <v>5.289715068184808</v>
      </c>
      <c r="E550" s="12">
        <v>18.92664943429807</v>
      </c>
      <c r="F550" s="37">
        <f t="shared" si="21"/>
        <v>3.9270505461951544</v>
      </c>
      <c r="G550" s="38">
        <f t="shared" si="22"/>
        <v>3.644958177151625</v>
      </c>
      <c r="H550" s="38">
        <f t="shared" si="23"/>
        <v>5.289715068184786</v>
      </c>
      <c r="L550" s="41"/>
      <c r="M550" s="10"/>
      <c r="N550" s="44"/>
      <c r="O550" s="38"/>
    </row>
    <row r="551" spans="1:15" ht="12.75" customHeight="1">
      <c r="A551" s="34">
        <v>30133</v>
      </c>
      <c r="B551" s="19">
        <v>0.011200365276447665</v>
      </c>
      <c r="C551" s="12">
        <v>2.7560528050453392</v>
      </c>
      <c r="D551" s="12">
        <v>8.19155521374575</v>
      </c>
      <c r="E551" s="12">
        <v>18.55460319417894</v>
      </c>
      <c r="F551" s="37">
        <f t="shared" si="21"/>
        <v>5.029499599388143</v>
      </c>
      <c r="G551" s="38">
        <f t="shared" si="22"/>
        <v>6.791334937974458</v>
      </c>
      <c r="H551" s="38">
        <f t="shared" si="23"/>
        <v>7.060919924267761</v>
      </c>
      <c r="L551" s="41"/>
      <c r="M551" s="10"/>
      <c r="N551" s="44"/>
      <c r="O551" s="38"/>
    </row>
    <row r="552" spans="1:15" ht="12.75" customHeight="1">
      <c r="A552" s="34">
        <v>30164</v>
      </c>
      <c r="B552" s="19">
        <v>0.011368726119311152</v>
      </c>
      <c r="C552" s="12">
        <v>1.503172786851148</v>
      </c>
      <c r="D552" s="12">
        <v>9.817861229389791</v>
      </c>
      <c r="E552" s="12">
        <v>16.33151849938401</v>
      </c>
      <c r="F552" s="37">
        <f t="shared" si="21"/>
        <v>5.634946411172481</v>
      </c>
      <c r="G552" s="38">
        <f t="shared" si="22"/>
        <v>6.608274455532093</v>
      </c>
      <c r="H552" s="38">
        <f t="shared" si="23"/>
        <v>8.102369038166835</v>
      </c>
      <c r="L552" s="41"/>
      <c r="M552" s="10"/>
      <c r="N552" s="44"/>
      <c r="O552" s="38"/>
    </row>
    <row r="553" spans="1:15" ht="12.75" customHeight="1">
      <c r="A553" s="34">
        <v>30195</v>
      </c>
      <c r="B553" s="19">
        <v>0.011452615259007837</v>
      </c>
      <c r="C553" s="12">
        <v>0.7378939277478791</v>
      </c>
      <c r="D553" s="12">
        <v>10.628200558984059</v>
      </c>
      <c r="E553" s="12">
        <v>14.73678067001285</v>
      </c>
      <c r="F553" s="37">
        <f t="shared" si="21"/>
        <v>5.070282018848782</v>
      </c>
      <c r="G553" s="38">
        <f t="shared" si="22"/>
        <v>6.414420266320264</v>
      </c>
      <c r="H553" s="38">
        <f t="shared" si="23"/>
        <v>9.196445102758766</v>
      </c>
      <c r="L553" s="41"/>
      <c r="M553" s="10"/>
      <c r="N553" s="44"/>
      <c r="O553" s="38"/>
    </row>
    <row r="554" spans="1:15" ht="12.75" customHeight="1">
      <c r="A554" s="34">
        <v>30225</v>
      </c>
      <c r="B554" s="19">
        <v>0.011554952241924855</v>
      </c>
      <c r="C554" s="12">
        <v>0.8935686793156483</v>
      </c>
      <c r="D554" s="12">
        <v>11.61673950966966</v>
      </c>
      <c r="E554" s="12">
        <v>13.451162081259916</v>
      </c>
      <c r="F554" s="37">
        <f aca="true" t="shared" si="24" ref="F554:F617">(B554/B551-1)*100</f>
        <v>3.1658517979125333</v>
      </c>
      <c r="G554" s="38">
        <f aca="true" t="shared" si="25" ref="G554:G617">(B554/B550-1)*100</f>
        <v>6.009157150237843</v>
      </c>
      <c r="H554" s="38">
        <f aca="true" t="shared" si="26" ref="H554:H617">(B554/B548-1)*100</f>
        <v>8.354577900793924</v>
      </c>
      <c r="L554" s="41"/>
      <c r="M554" s="10"/>
      <c r="N554" s="44"/>
      <c r="O554" s="38"/>
    </row>
    <row r="555" spans="1:15" ht="12.75" customHeight="1">
      <c r="A555" s="34">
        <v>30256</v>
      </c>
      <c r="B555" s="19">
        <v>0.011487180691568045</v>
      </c>
      <c r="C555" s="12">
        <v>-0.5865151922559653</v>
      </c>
      <c r="D555" s="12">
        <v>10.96209037534468</v>
      </c>
      <c r="E555" s="12">
        <v>10.99123778073816</v>
      </c>
      <c r="F555" s="37">
        <f t="shared" si="24"/>
        <v>1.0419335553847553</v>
      </c>
      <c r="G555" s="38">
        <f t="shared" si="25"/>
        <v>2.5607684038975176</v>
      </c>
      <c r="H555" s="38">
        <f t="shared" si="26"/>
        <v>6.735592364043175</v>
      </c>
      <c r="L555" s="41"/>
      <c r="M555" s="10"/>
      <c r="N555" s="44"/>
      <c r="O555" s="38"/>
    </row>
    <row r="556" spans="1:15" ht="12.75" customHeight="1">
      <c r="A556" s="34">
        <v>30286</v>
      </c>
      <c r="B556" s="19">
        <v>0.012477926966411762</v>
      </c>
      <c r="C556" s="12">
        <v>8.624799256191352</v>
      </c>
      <c r="D556" s="12">
        <v>20.532347920691763</v>
      </c>
      <c r="E556" s="12">
        <v>20.532347920691763</v>
      </c>
      <c r="F556" s="37">
        <f t="shared" si="24"/>
        <v>8.952642555572488</v>
      </c>
      <c r="G556" s="38">
        <f t="shared" si="25"/>
        <v>9.75659748911093</v>
      </c>
      <c r="H556" s="38">
        <f t="shared" si="26"/>
        <v>14.476848800128273</v>
      </c>
      <c r="L556" s="41"/>
      <c r="M556" s="10"/>
      <c r="N556" s="44"/>
      <c r="O556" s="38"/>
    </row>
    <row r="557" spans="1:15" ht="12.75" customHeight="1">
      <c r="A557" s="34">
        <v>30317</v>
      </c>
      <c r="B557" s="19">
        <v>0.014401745732557723</v>
      </c>
      <c r="C557" s="12">
        <v>15.417775495276743</v>
      </c>
      <c r="D557" s="12">
        <v>15.417775495276764</v>
      </c>
      <c r="E557" s="12">
        <v>37.661951961985366</v>
      </c>
      <c r="F557" s="37">
        <f t="shared" si="24"/>
        <v>24.636999193331512</v>
      </c>
      <c r="G557" s="38">
        <f t="shared" si="25"/>
        <v>25.750716380962025</v>
      </c>
      <c r="H557" s="38">
        <f t="shared" si="26"/>
        <v>28.582821873157837</v>
      </c>
      <c r="L557" s="41"/>
      <c r="M557" s="10"/>
      <c r="N557" s="44"/>
      <c r="O557" s="38"/>
    </row>
    <row r="558" spans="1:15" ht="12.75" customHeight="1">
      <c r="A558" s="34">
        <v>30348</v>
      </c>
      <c r="B558" s="19">
        <v>0.014802937775644188</v>
      </c>
      <c r="C558" s="12">
        <v>2.785718138180271</v>
      </c>
      <c r="D558" s="12">
        <v>18.632989401932875</v>
      </c>
      <c r="E558" s="12">
        <v>40.757427479365546</v>
      </c>
      <c r="F558" s="37">
        <f t="shared" si="24"/>
        <v>28.86484658946833</v>
      </c>
      <c r="G558" s="38">
        <f t="shared" si="25"/>
        <v>28.10903468674375</v>
      </c>
      <c r="H558" s="38">
        <f t="shared" si="26"/>
        <v>30.20753266717908</v>
      </c>
      <c r="L558" s="41"/>
      <c r="M558" s="10"/>
      <c r="N558" s="44"/>
      <c r="O558" s="38"/>
    </row>
    <row r="559" spans="1:15" ht="12.75" customHeight="1">
      <c r="A559" s="34">
        <v>30376</v>
      </c>
      <c r="B559" s="19">
        <v>0.014986056893083946</v>
      </c>
      <c r="C559" s="12">
        <v>1.2370457825003456</v>
      </c>
      <c r="D559" s="12">
        <v>20.100533793983555</v>
      </c>
      <c r="E559" s="12">
        <v>42.886502499537116</v>
      </c>
      <c r="F559" s="37">
        <f t="shared" si="24"/>
        <v>20.100533793983576</v>
      </c>
      <c r="G559" s="38">
        <f t="shared" si="25"/>
        <v>30.458963739328905</v>
      </c>
      <c r="H559" s="38">
        <f t="shared" si="26"/>
        <v>30.852705291893457</v>
      </c>
      <c r="L559" s="41"/>
      <c r="M559" s="10"/>
      <c r="N559" s="44"/>
      <c r="O559" s="38"/>
    </row>
    <row r="560" spans="1:15" ht="12.75" customHeight="1">
      <c r="A560" s="34">
        <v>30407</v>
      </c>
      <c r="B560" s="19">
        <v>0.015582019323012477</v>
      </c>
      <c r="C560" s="12">
        <v>3.9767794435877635</v>
      </c>
      <c r="D560" s="12">
        <v>24.876667133541886</v>
      </c>
      <c r="E560" s="12">
        <v>46.11770704348459</v>
      </c>
      <c r="F560" s="37">
        <f t="shared" si="24"/>
        <v>8.195350844075344</v>
      </c>
      <c r="G560" s="38">
        <f t="shared" si="25"/>
        <v>24.876667133541886</v>
      </c>
      <c r="H560" s="38">
        <f t="shared" si="26"/>
        <v>34.85143855875237</v>
      </c>
      <c r="L560" s="41"/>
      <c r="M560" s="10"/>
      <c r="N560" s="44"/>
      <c r="O560" s="38"/>
    </row>
    <row r="561" spans="1:15" ht="12.75" customHeight="1">
      <c r="A561" s="34">
        <v>30437</v>
      </c>
      <c r="B561" s="19">
        <v>0.015702609961326462</v>
      </c>
      <c r="C561" s="12">
        <v>0.7739089255003551</v>
      </c>
      <c r="D561" s="12">
        <v>25.843098806355734</v>
      </c>
      <c r="E561" s="12">
        <v>45.90415358521884</v>
      </c>
      <c r="F561" s="37">
        <f t="shared" si="24"/>
        <v>6.077659714023365</v>
      </c>
      <c r="G561" s="38">
        <f t="shared" si="25"/>
        <v>9.032684321234075</v>
      </c>
      <c r="H561" s="38">
        <f t="shared" si="26"/>
        <v>36.69681345617446</v>
      </c>
      <c r="L561" s="41"/>
      <c r="M561" s="10"/>
      <c r="N561" s="44"/>
      <c r="O561" s="38"/>
    </row>
    <row r="562" spans="1:15" ht="12.75" customHeight="1">
      <c r="A562" s="34">
        <v>30468</v>
      </c>
      <c r="B562" s="19">
        <v>0.016044186342637733</v>
      </c>
      <c r="C562" s="12">
        <v>2.1752841225282316</v>
      </c>
      <c r="D562" s="12">
        <v>28.580543753987886</v>
      </c>
      <c r="E562" s="12">
        <v>47.19495465963548</v>
      </c>
      <c r="F562" s="37">
        <f t="shared" si="24"/>
        <v>7.060759592085297</v>
      </c>
      <c r="G562" s="38">
        <f t="shared" si="25"/>
        <v>8.385150203332037</v>
      </c>
      <c r="H562" s="38">
        <f t="shared" si="26"/>
        <v>28.580543753987907</v>
      </c>
      <c r="L562" s="41"/>
      <c r="M562" s="10"/>
      <c r="N562" s="44"/>
      <c r="O562" s="38"/>
    </row>
    <row r="563" spans="1:15" ht="12.75" customHeight="1">
      <c r="A563" s="34">
        <v>30498</v>
      </c>
      <c r="B563" s="19">
        <v>0.01641605602439503</v>
      </c>
      <c r="C563" s="12">
        <v>2.3177846094260657</v>
      </c>
      <c r="D563" s="12">
        <v>31.560763807834192</v>
      </c>
      <c r="E563" s="12">
        <v>46.56714865286591</v>
      </c>
      <c r="F563" s="37">
        <f t="shared" si="24"/>
        <v>5.352558510505734</v>
      </c>
      <c r="G563" s="38">
        <f t="shared" si="25"/>
        <v>9.542197400645303</v>
      </c>
      <c r="H563" s="38">
        <f t="shared" si="26"/>
        <v>13.986570303651424</v>
      </c>
      <c r="L563" s="41"/>
      <c r="M563" s="10"/>
      <c r="N563" s="44"/>
      <c r="O563" s="38"/>
    </row>
    <row r="564" spans="1:15" ht="12.75" customHeight="1">
      <c r="A564" s="34">
        <v>30529</v>
      </c>
      <c r="B564" s="19">
        <v>0.01693259563456443</v>
      </c>
      <c r="C564" s="12">
        <v>3.146551214261195</v>
      </c>
      <c r="D564" s="12">
        <v>35.7003906189209</v>
      </c>
      <c r="E564" s="12">
        <v>48.94013152276027</v>
      </c>
      <c r="F564" s="37">
        <f t="shared" si="24"/>
        <v>7.8330014963580386</v>
      </c>
      <c r="G564" s="38">
        <f t="shared" si="25"/>
        <v>8.667530719573291</v>
      </c>
      <c r="H564" s="38">
        <f t="shared" si="26"/>
        <v>14.386724386724413</v>
      </c>
      <c r="L564" s="41"/>
      <c r="M564" s="10"/>
      <c r="N564" s="44"/>
      <c r="O564" s="38"/>
    </row>
    <row r="565" spans="1:15" ht="12.75" customHeight="1">
      <c r="A565" s="34">
        <v>30560</v>
      </c>
      <c r="B565" s="19">
        <v>0.017765661396830123</v>
      </c>
      <c r="C565" s="12">
        <v>4.919894033051597</v>
      </c>
      <c r="D565" s="12">
        <v>42.37670603980887</v>
      </c>
      <c r="E565" s="12">
        <v>55.12318361395116</v>
      </c>
      <c r="F565" s="37">
        <f t="shared" si="24"/>
        <v>10.729587761129</v>
      </c>
      <c r="G565" s="38">
        <f t="shared" si="25"/>
        <v>13.138270902637817</v>
      </c>
      <c r="H565" s="38">
        <f t="shared" si="26"/>
        <v>18.547937750249453</v>
      </c>
      <c r="L565" s="41"/>
      <c r="M565" s="10"/>
      <c r="N565" s="44"/>
      <c r="O565" s="38"/>
    </row>
    <row r="566" spans="1:15" ht="12.75" customHeight="1">
      <c r="A566" s="34">
        <v>30590</v>
      </c>
      <c r="B566" s="19">
        <v>0.018692519877784468</v>
      </c>
      <c r="C566" s="12">
        <v>5.217134674871837</v>
      </c>
      <c r="D566" s="12">
        <v>49.8046905395521</v>
      </c>
      <c r="E566" s="12">
        <v>61.77063726808279</v>
      </c>
      <c r="F566" s="37">
        <f t="shared" si="24"/>
        <v>13.867300708565477</v>
      </c>
      <c r="G566" s="38">
        <f t="shared" si="25"/>
        <v>16.50649947955751</v>
      </c>
      <c r="H566" s="38">
        <f t="shared" si="26"/>
        <v>19.962114603324956</v>
      </c>
      <c r="L566" s="41"/>
      <c r="M566" s="10"/>
      <c r="N566" s="44"/>
      <c r="O566" s="38"/>
    </row>
    <row r="567" spans="1:15" ht="12.75" customHeight="1">
      <c r="A567" s="34">
        <v>30621</v>
      </c>
      <c r="B567" s="19">
        <v>0.01869970482724923</v>
      </c>
      <c r="C567" s="12">
        <v>0.038437564928317514</v>
      </c>
      <c r="D567" s="12">
        <v>49.86227181474392</v>
      </c>
      <c r="E567" s="12">
        <v>62.787591919533405</v>
      </c>
      <c r="F567" s="37">
        <f t="shared" si="24"/>
        <v>10.436138857988242</v>
      </c>
      <c r="G567" s="38">
        <f t="shared" si="25"/>
        <v>13.911068526207448</v>
      </c>
      <c r="H567" s="38">
        <f t="shared" si="26"/>
        <v>19.08660326725449</v>
      </c>
      <c r="L567" s="41"/>
      <c r="M567" s="10"/>
      <c r="N567" s="44"/>
      <c r="O567" s="38"/>
    </row>
    <row r="568" spans="1:15" ht="12.75" customHeight="1">
      <c r="A568" s="34">
        <v>30651</v>
      </c>
      <c r="B568" s="19">
        <v>0.01890534973220013</v>
      </c>
      <c r="C568" s="12">
        <v>1.0997227327954162</v>
      </c>
      <c r="D568" s="12">
        <v>51.510341285774295</v>
      </c>
      <c r="E568" s="12">
        <v>51.510341285774295</v>
      </c>
      <c r="F568" s="37">
        <f t="shared" si="24"/>
        <v>6.4151190879578435</v>
      </c>
      <c r="G568" s="38">
        <f t="shared" si="25"/>
        <v>11.650630182231026</v>
      </c>
      <c r="H568" s="38">
        <f t="shared" si="26"/>
        <v>17.833022681610224</v>
      </c>
      <c r="L568" s="41"/>
      <c r="M568" s="10"/>
      <c r="N568" s="44"/>
      <c r="O568" s="38"/>
    </row>
    <row r="569" spans="1:15" ht="12.75" customHeight="1">
      <c r="A569" s="34">
        <v>30682</v>
      </c>
      <c r="B569" s="19">
        <v>0.020268936627918</v>
      </c>
      <c r="C569" s="12">
        <v>7.2127038908747165</v>
      </c>
      <c r="D569" s="12">
        <v>7.2127038908747165</v>
      </c>
      <c r="E569" s="12">
        <v>40.739442317027105</v>
      </c>
      <c r="F569" s="37">
        <f t="shared" si="24"/>
        <v>8.433409515894418</v>
      </c>
      <c r="G569" s="38">
        <f t="shared" si="25"/>
        <v>14.090526522893931</v>
      </c>
      <c r="H569" s="38">
        <f t="shared" si="26"/>
        <v>23.470196482013762</v>
      </c>
      <c r="L569" s="41"/>
      <c r="M569" s="10"/>
      <c r="N569" s="44"/>
      <c r="O569" s="38"/>
    </row>
    <row r="570" spans="1:15" ht="12.75" customHeight="1">
      <c r="A570" s="34">
        <v>30713</v>
      </c>
      <c r="B570" s="19">
        <v>0.02108918599384114</v>
      </c>
      <c r="C570" s="12">
        <v>4.046829791718554</v>
      </c>
      <c r="D570" s="12">
        <v>11.551419532437656</v>
      </c>
      <c r="E570" s="12">
        <v>42.4662206480388</v>
      </c>
      <c r="F570" s="37">
        <f t="shared" si="24"/>
        <v>12.77817585179184</v>
      </c>
      <c r="G570" s="38">
        <f t="shared" si="25"/>
        <v>12.821525036359827</v>
      </c>
      <c r="H570" s="38">
        <f t="shared" si="26"/>
        <v>24.547862885190973</v>
      </c>
      <c r="L570" s="41"/>
      <c r="M570" s="10"/>
      <c r="N570" s="44"/>
      <c r="O570" s="38"/>
    </row>
    <row r="571" spans="1:15" ht="12.75" customHeight="1">
      <c r="A571" s="34">
        <v>30742</v>
      </c>
      <c r="B571" s="19">
        <v>0.02156902410539324</v>
      </c>
      <c r="C571" s="12">
        <v>2.2752803815767386</v>
      </c>
      <c r="D571" s="12">
        <v>14.089527096429567</v>
      </c>
      <c r="E571" s="12">
        <v>43.92728026641437</v>
      </c>
      <c r="F571" s="37">
        <f t="shared" si="24"/>
        <v>14.089527096429567</v>
      </c>
      <c r="G571" s="38">
        <f t="shared" si="25"/>
        <v>15.344195561647766</v>
      </c>
      <c r="H571" s="38">
        <f t="shared" si="26"/>
        <v>21.408506126553426</v>
      </c>
      <c r="L571" s="41"/>
      <c r="M571" s="10"/>
      <c r="N571" s="44"/>
      <c r="O571" s="38"/>
    </row>
    <row r="572" spans="1:15" ht="12.75" customHeight="1">
      <c r="A572" s="34">
        <v>30773</v>
      </c>
      <c r="B572" s="19">
        <v>0.022548895862128132</v>
      </c>
      <c r="C572" s="12">
        <v>4.542958234674521</v>
      </c>
      <c r="D572" s="12">
        <v>19.27256666255801</v>
      </c>
      <c r="E572" s="12">
        <v>44.710999227337254</v>
      </c>
      <c r="F572" s="37">
        <f t="shared" si="24"/>
        <v>11.248538964149525</v>
      </c>
      <c r="G572" s="38">
        <f t="shared" si="25"/>
        <v>19.27256666255801</v>
      </c>
      <c r="H572" s="38">
        <f t="shared" si="26"/>
        <v>20.630583835445627</v>
      </c>
      <c r="L572" s="41"/>
      <c r="M572" s="10"/>
      <c r="N572" s="44"/>
      <c r="O572" s="38"/>
    </row>
    <row r="573" spans="1:15" ht="12.75" customHeight="1">
      <c r="A573" s="34">
        <v>30803</v>
      </c>
      <c r="B573" s="19">
        <v>0.0235670226200673</v>
      </c>
      <c r="C573" s="12">
        <v>4.515195618288148</v>
      </c>
      <c r="D573" s="12">
        <v>24.657956366325664</v>
      </c>
      <c r="E573" s="12">
        <v>50.08347451863027</v>
      </c>
      <c r="F573" s="37">
        <f t="shared" si="24"/>
        <v>11.749323216883688</v>
      </c>
      <c r="G573" s="38">
        <f t="shared" si="25"/>
        <v>16.2716281208684</v>
      </c>
      <c r="H573" s="38">
        <f t="shared" si="26"/>
        <v>26.028848250724312</v>
      </c>
      <c r="L573" s="41"/>
      <c r="M573" s="10"/>
      <c r="N573" s="44"/>
      <c r="O573" s="38"/>
    </row>
    <row r="574" spans="1:15" ht="12.75" customHeight="1">
      <c r="A574" s="34">
        <v>30834</v>
      </c>
      <c r="B574" s="19">
        <v>0.025060715357444384</v>
      </c>
      <c r="C574" s="12">
        <v>6.338062985118897</v>
      </c>
      <c r="D574" s="12">
        <v>32.558856156785396</v>
      </c>
      <c r="E574" s="12">
        <v>56.198107041708</v>
      </c>
      <c r="F574" s="37">
        <f t="shared" si="24"/>
        <v>16.188452639255303</v>
      </c>
      <c r="G574" s="38">
        <f t="shared" si="25"/>
        <v>18.83206570781386</v>
      </c>
      <c r="H574" s="38">
        <f t="shared" si="26"/>
        <v>32.558856156785396</v>
      </c>
      <c r="L574" s="41"/>
      <c r="M574" s="10"/>
      <c r="N574" s="44"/>
      <c r="O574" s="38"/>
    </row>
    <row r="575" spans="1:15" ht="12.75" customHeight="1">
      <c r="A575" s="34">
        <v>30864</v>
      </c>
      <c r="B575" s="19">
        <v>0.026596546852493182</v>
      </c>
      <c r="C575" s="12">
        <v>6.128442357462771</v>
      </c>
      <c r="D575" s="12">
        <v>40.68264924606597</v>
      </c>
      <c r="E575" s="12">
        <v>62.0154488567136</v>
      </c>
      <c r="F575" s="37">
        <f t="shared" si="24"/>
        <v>17.950550728132363</v>
      </c>
      <c r="G575" s="38">
        <f t="shared" si="25"/>
        <v>23.30899498528001</v>
      </c>
      <c r="H575" s="38">
        <f t="shared" si="26"/>
        <v>31.21826438521529</v>
      </c>
      <c r="L575" s="41"/>
      <c r="M575" s="10"/>
      <c r="N575" s="44"/>
      <c r="O575" s="38"/>
    </row>
    <row r="576" spans="1:15" ht="12.75" customHeight="1">
      <c r="A576" s="34">
        <v>30895</v>
      </c>
      <c r="B576" s="19">
        <v>0.027659725185454637</v>
      </c>
      <c r="C576" s="12">
        <v>3.997429962836674</v>
      </c>
      <c r="D576" s="12">
        <v>46.30633961954062</v>
      </c>
      <c r="E576" s="12">
        <v>63.35195018177229</v>
      </c>
      <c r="F576" s="37">
        <f t="shared" si="24"/>
        <v>17.366226660733997</v>
      </c>
      <c r="G576" s="38">
        <f t="shared" si="25"/>
        <v>22.665541384269595</v>
      </c>
      <c r="H576" s="38">
        <f t="shared" si="26"/>
        <v>31.15596397856393</v>
      </c>
      <c r="L576" s="41"/>
      <c r="M576" s="10"/>
      <c r="N576" s="44"/>
      <c r="O576" s="38"/>
    </row>
    <row r="577" spans="1:15" ht="12.75" customHeight="1">
      <c r="A577" s="34">
        <v>30926</v>
      </c>
      <c r="B577" s="19">
        <v>0.028494344450307314</v>
      </c>
      <c r="C577" s="12">
        <v>3.0174532077114735</v>
      </c>
      <c r="D577" s="12">
        <v>50.72106495747568</v>
      </c>
      <c r="E577" s="12">
        <v>60.39000076513605</v>
      </c>
      <c r="F577" s="37">
        <f t="shared" si="24"/>
        <v>13.701241340834102</v>
      </c>
      <c r="G577" s="38">
        <f t="shared" si="25"/>
        <v>20.907697631878207</v>
      </c>
      <c r="H577" s="38">
        <f t="shared" si="26"/>
        <v>32.1077129455404</v>
      </c>
      <c r="L577" s="41"/>
      <c r="M577" s="10"/>
      <c r="N577" s="44"/>
      <c r="O577" s="38"/>
    </row>
    <row r="578" spans="1:15" ht="12.75" customHeight="1">
      <c r="A578" s="34">
        <v>30956</v>
      </c>
      <c r="B578" s="19">
        <v>0.0300703728247941</v>
      </c>
      <c r="C578" s="12">
        <v>5.531021698833261</v>
      </c>
      <c r="D578" s="12">
        <v>59.057479764986255</v>
      </c>
      <c r="E578" s="12">
        <v>60.86848119675881</v>
      </c>
      <c r="F578" s="37">
        <f t="shared" si="24"/>
        <v>13.061191708709652</v>
      </c>
      <c r="G578" s="38">
        <f t="shared" si="25"/>
        <v>19.990081671238393</v>
      </c>
      <c r="H578" s="38">
        <f t="shared" si="26"/>
        <v>33.356298280212556</v>
      </c>
      <c r="L578" s="41"/>
      <c r="M578" s="10"/>
      <c r="N578" s="44"/>
      <c r="O578" s="38"/>
    </row>
    <row r="579" spans="1:15" ht="12.75" customHeight="1">
      <c r="A579" s="34">
        <v>30987</v>
      </c>
      <c r="B579" s="19">
        <v>0.030620118552760107</v>
      </c>
      <c r="C579" s="12">
        <v>1.8281972464030183</v>
      </c>
      <c r="D579" s="12">
        <v>61.965364230247765</v>
      </c>
      <c r="E579" s="12">
        <v>63.74653415994269</v>
      </c>
      <c r="F579" s="37">
        <f t="shared" si="24"/>
        <v>10.70290231539337</v>
      </c>
      <c r="G579" s="38">
        <f t="shared" si="25"/>
        <v>15.128173302278714</v>
      </c>
      <c r="H579" s="38">
        <f t="shared" si="26"/>
        <v>29.927819251495524</v>
      </c>
      <c r="L579" s="41"/>
      <c r="M579" s="10"/>
      <c r="N579" s="44"/>
      <c r="O579" s="38"/>
    </row>
    <row r="580" spans="1:15" ht="12.75" customHeight="1">
      <c r="A580" s="34">
        <v>31017</v>
      </c>
      <c r="B580" s="19">
        <v>0.03140657923741652</v>
      </c>
      <c r="C580" s="12">
        <v>2.5684442837845323</v>
      </c>
      <c r="D580" s="12">
        <v>66.1253543695304</v>
      </c>
      <c r="E580" s="12">
        <v>66.1253543695304</v>
      </c>
      <c r="F580" s="37">
        <f t="shared" si="24"/>
        <v>10.220395812888405</v>
      </c>
      <c r="G580" s="38">
        <f t="shared" si="25"/>
        <v>13.546244681896669</v>
      </c>
      <c r="H580" s="38">
        <f t="shared" si="26"/>
        <v>25.321958250034847</v>
      </c>
      <c r="L580" s="41"/>
      <c r="M580" s="10"/>
      <c r="N580" s="44"/>
      <c r="O580" s="38"/>
    </row>
    <row r="581" spans="1:15" ht="12.75" customHeight="1">
      <c r="A581" s="34">
        <v>31048</v>
      </c>
      <c r="B581" s="19">
        <v>0.03293406065606033</v>
      </c>
      <c r="C581" s="12">
        <v>4.863571441820791</v>
      </c>
      <c r="D581" s="13">
        <v>4.863571441820791</v>
      </c>
      <c r="E581" s="12">
        <v>62.485389641495374</v>
      </c>
      <c r="F581" s="37">
        <f t="shared" si="24"/>
        <v>9.523286751220517</v>
      </c>
      <c r="G581" s="38">
        <f t="shared" si="25"/>
        <v>15.581043506705882</v>
      </c>
      <c r="H581" s="38">
        <f t="shared" si="26"/>
        <v>23.828333199477235</v>
      </c>
      <c r="L581" s="41"/>
      <c r="M581" s="10"/>
      <c r="N581" s="44"/>
      <c r="O581" s="38"/>
    </row>
    <row r="582" spans="1:15" ht="12.75" customHeight="1">
      <c r="A582" s="34">
        <v>31079</v>
      </c>
      <c r="B582" s="19">
        <v>0.03400015180637237</v>
      </c>
      <c r="C582" s="12">
        <v>3.237047388251124</v>
      </c>
      <c r="D582" s="13">
        <v>8.25805494240508</v>
      </c>
      <c r="E582" s="12">
        <v>61.220787830795054</v>
      </c>
      <c r="F582" s="37">
        <f t="shared" si="24"/>
        <v>11.038602766309635</v>
      </c>
      <c r="G582" s="38">
        <f t="shared" si="25"/>
        <v>13.068607444527691</v>
      </c>
      <c r="H582" s="38">
        <f t="shared" si="26"/>
        <v>22.922955952765435</v>
      </c>
      <c r="L582" s="41"/>
      <c r="M582" s="10"/>
      <c r="N582" s="44"/>
      <c r="O582" s="38"/>
    </row>
    <row r="583" spans="1:15" ht="12.75" customHeight="1">
      <c r="A583" s="34">
        <v>31107</v>
      </c>
      <c r="B583" s="19">
        <v>0.036214863931929527</v>
      </c>
      <c r="C583" s="12">
        <v>6.5138301092587225</v>
      </c>
      <c r="D583" s="13">
        <v>15.309800720941302</v>
      </c>
      <c r="E583" s="13">
        <v>67.90219045132484</v>
      </c>
      <c r="F583" s="37">
        <f t="shared" si="24"/>
        <v>15.309800720941325</v>
      </c>
      <c r="G583" s="38">
        <f t="shared" si="25"/>
        <v>18.271468706201688</v>
      </c>
      <c r="H583" s="38">
        <f t="shared" si="26"/>
        <v>27.09491876567438</v>
      </c>
      <c r="L583" s="41"/>
      <c r="M583" s="10"/>
      <c r="N583" s="44"/>
      <c r="O583" s="38"/>
    </row>
    <row r="584" spans="1:15" ht="12.75" customHeight="1">
      <c r="A584" s="34">
        <v>31138</v>
      </c>
      <c r="B584" s="19">
        <v>0.03983491333522951</v>
      </c>
      <c r="C584" s="12">
        <v>9.996032043926295</v>
      </c>
      <c r="D584" s="13">
        <v>26.836205350794184</v>
      </c>
      <c r="E584" s="13">
        <v>76.6601503629897</v>
      </c>
      <c r="F584" s="37">
        <f t="shared" si="24"/>
        <v>20.95354335815656</v>
      </c>
      <c r="G584" s="38">
        <f t="shared" si="25"/>
        <v>26.836205350794184</v>
      </c>
      <c r="H584" s="38">
        <f t="shared" si="26"/>
        <v>32.47229612791565</v>
      </c>
      <c r="L584" s="41"/>
      <c r="M584" s="10"/>
      <c r="N584" s="44"/>
      <c r="O584" s="38"/>
    </row>
    <row r="585" spans="1:15" ht="12.75" customHeight="1">
      <c r="A585" s="34">
        <v>31168</v>
      </c>
      <c r="B585" s="19">
        <v>0.04148084932613021</v>
      </c>
      <c r="C585" s="12">
        <v>4.131892988066466</v>
      </c>
      <c r="D585" s="13">
        <v>32.07694162601322</v>
      </c>
      <c r="E585" s="13">
        <v>76.01226083947196</v>
      </c>
      <c r="F585" s="37">
        <f t="shared" si="24"/>
        <v>22.001953292325595</v>
      </c>
      <c r="G585" s="38">
        <f t="shared" si="25"/>
        <v>25.951214334990148</v>
      </c>
      <c r="H585" s="38">
        <f t="shared" si="26"/>
        <v>35.46926428340402</v>
      </c>
      <c r="L585" s="41"/>
      <c r="M585" s="10"/>
      <c r="N585" s="44"/>
      <c r="O585" s="38"/>
    </row>
    <row r="586" spans="1:15" ht="12.75" customHeight="1">
      <c r="A586" s="34">
        <v>31199</v>
      </c>
      <c r="B586" s="19">
        <v>0.0427215531592613</v>
      </c>
      <c r="C586" s="12">
        <v>2.991028036519805</v>
      </c>
      <c r="D586" s="13">
        <v>36.0291344376225</v>
      </c>
      <c r="E586" s="13">
        <v>70.47437506780108</v>
      </c>
      <c r="F586" s="37">
        <f t="shared" si="24"/>
        <v>17.966902318235768</v>
      </c>
      <c r="G586" s="38">
        <f t="shared" si="25"/>
        <v>25.65106592040083</v>
      </c>
      <c r="H586" s="38">
        <f t="shared" si="26"/>
        <v>36.027399979825184</v>
      </c>
      <c r="L586" s="41"/>
      <c r="M586" s="10"/>
      <c r="N586" s="44"/>
      <c r="O586" s="38"/>
    </row>
    <row r="587" spans="1:15" ht="12.75" customHeight="1">
      <c r="A587" s="34">
        <v>31229</v>
      </c>
      <c r="B587" s="19">
        <v>0.04564365369575483</v>
      </c>
      <c r="C587" s="12">
        <v>6.839874303259186</v>
      </c>
      <c r="D587" s="13">
        <v>45.33150315643684</v>
      </c>
      <c r="E587" s="13">
        <v>71.61496170498603</v>
      </c>
      <c r="F587" s="37">
        <f t="shared" si="24"/>
        <v>14.582033382731474</v>
      </c>
      <c r="G587" s="38">
        <f t="shared" si="25"/>
        <v>26.035690156251647</v>
      </c>
      <c r="H587" s="38">
        <f t="shared" si="26"/>
        <v>38.59102942823951</v>
      </c>
      <c r="L587" s="41"/>
      <c r="M587" s="10"/>
      <c r="N587" s="44"/>
      <c r="O587" s="38"/>
    </row>
    <row r="588" spans="1:15" ht="12.75" customHeight="1">
      <c r="A588" s="34">
        <v>31260</v>
      </c>
      <c r="B588" s="19">
        <v>0.0473631868717135</v>
      </c>
      <c r="C588" s="12">
        <v>3.76729958434201</v>
      </c>
      <c r="D588" s="13">
        <v>50.80657627076724</v>
      </c>
      <c r="E588" s="12">
        <v>71.23520408879654</v>
      </c>
      <c r="F588" s="37">
        <f t="shared" si="24"/>
        <v>14.180851263037674</v>
      </c>
      <c r="G588" s="38">
        <f t="shared" si="25"/>
        <v>18.898681850089716</v>
      </c>
      <c r="H588" s="38">
        <f t="shared" si="26"/>
        <v>39.30286882671097</v>
      </c>
      <c r="L588" s="41"/>
      <c r="M588" s="10"/>
      <c r="N588" s="44"/>
      <c r="O588" s="38"/>
    </row>
    <row r="589" spans="1:15" ht="12.75" customHeight="1">
      <c r="A589" s="34">
        <v>31291</v>
      </c>
      <c r="B589" s="19">
        <v>0.04901980319289965</v>
      </c>
      <c r="C589" s="12">
        <v>3.4976876147992497</v>
      </c>
      <c r="D589" s="13">
        <v>56.081319211292644</v>
      </c>
      <c r="E589" s="13">
        <v>72.03344782466465</v>
      </c>
      <c r="F589" s="37">
        <f t="shared" si="24"/>
        <v>14.74255865688956</v>
      </c>
      <c r="G589" s="38">
        <f t="shared" si="25"/>
        <v>18.17454075613729</v>
      </c>
      <c r="H589" s="38">
        <f t="shared" si="26"/>
        <v>35.358242088217274</v>
      </c>
      <c r="L589" s="41"/>
      <c r="M589" s="10"/>
      <c r="N589" s="44"/>
      <c r="O589" s="38"/>
    </row>
    <row r="590" spans="1:15" ht="12.75" customHeight="1">
      <c r="A590" s="34">
        <v>31321</v>
      </c>
      <c r="B590" s="19">
        <v>0.05099799454958976</v>
      </c>
      <c r="C590" s="12">
        <v>4.035494285657681</v>
      </c>
      <c r="D590" s="13">
        <v>62.3799719290435</v>
      </c>
      <c r="E590" s="13">
        <v>69.59548472089475</v>
      </c>
      <c r="F590" s="37">
        <f t="shared" si="24"/>
        <v>11.730745504128915</v>
      </c>
      <c r="G590" s="38">
        <f t="shared" si="25"/>
        <v>19.372988054705754</v>
      </c>
      <c r="H590" s="38">
        <f t="shared" si="26"/>
        <v>28.023360112315743</v>
      </c>
      <c r="L590" s="41"/>
      <c r="M590" s="10"/>
      <c r="N590" s="44"/>
      <c r="O590" s="38"/>
    </row>
    <row r="591" spans="1:15" ht="12.75" customHeight="1">
      <c r="A591" s="34">
        <v>31352</v>
      </c>
      <c r="B591" s="19">
        <v>0.05438676625525378</v>
      </c>
      <c r="C591" s="12">
        <v>6.644911698182221</v>
      </c>
      <c r="D591" s="13">
        <v>73.16997767926148</v>
      </c>
      <c r="E591" s="13">
        <v>77.61775207219546</v>
      </c>
      <c r="F591" s="37">
        <f t="shared" si="24"/>
        <v>14.829195093151416</v>
      </c>
      <c r="G591" s="38">
        <f t="shared" si="25"/>
        <v>19.15515488259898</v>
      </c>
      <c r="H591" s="38">
        <f t="shared" si="26"/>
        <v>31.11295245585457</v>
      </c>
      <c r="L591" s="41"/>
      <c r="M591" s="10"/>
      <c r="N591" s="44"/>
      <c r="O591" s="38"/>
    </row>
    <row r="592" spans="1:15" s="2" customFormat="1" ht="12.75" customHeight="1">
      <c r="A592" s="48">
        <v>31382</v>
      </c>
      <c r="B592" s="19">
        <v>0.0574830910989196</v>
      </c>
      <c r="C592" s="12">
        <v>5.693158569372958</v>
      </c>
      <c r="D592" s="13">
        <v>83.02881910308963</v>
      </c>
      <c r="E592" s="13">
        <v>83.02881910308963</v>
      </c>
      <c r="F592" s="49">
        <f t="shared" si="24"/>
        <v>17.265038524768773</v>
      </c>
      <c r="G592" s="49">
        <f t="shared" si="25"/>
        <v>21.36660325373918</v>
      </c>
      <c r="H592" s="49">
        <f t="shared" si="26"/>
        <v>34.552905613306926</v>
      </c>
      <c r="L592" s="50"/>
      <c r="N592" s="51"/>
      <c r="O592" s="49"/>
    </row>
    <row r="593" spans="1:15" s="2" customFormat="1" ht="12.75" customHeight="1">
      <c r="A593" s="48">
        <v>31413</v>
      </c>
      <c r="B593" s="19">
        <v>0.060730885746008566</v>
      </c>
      <c r="C593" s="12">
        <v>5.650000000000022</v>
      </c>
      <c r="D593" s="13">
        <v>5.65</v>
      </c>
      <c r="E593" s="13">
        <v>84.40145106987656</v>
      </c>
      <c r="F593" s="49">
        <f t="shared" si="24"/>
        <v>19.08485085027152</v>
      </c>
      <c r="G593" s="49">
        <f t="shared" si="25"/>
        <v>23.890513201418216</v>
      </c>
      <c r="H593" s="49">
        <f t="shared" si="26"/>
        <v>33.05439163748838</v>
      </c>
      <c r="L593" s="50"/>
      <c r="N593" s="51"/>
      <c r="O593" s="49"/>
    </row>
    <row r="594" spans="1:15" s="2" customFormat="1" ht="12.75" customHeight="1">
      <c r="A594" s="48">
        <v>31444</v>
      </c>
      <c r="B594" s="19">
        <v>0.06294973306242686</v>
      </c>
      <c r="C594" s="12">
        <v>3.6535731187884446</v>
      </c>
      <c r="D594" s="13">
        <v>9.51</v>
      </c>
      <c r="E594" s="13">
        <v>85.14</v>
      </c>
      <c r="F594" s="49">
        <f t="shared" si="24"/>
        <v>15.744577949320337</v>
      </c>
      <c r="G594" s="49">
        <f t="shared" si="25"/>
        <v>23.43570294948636</v>
      </c>
      <c r="H594" s="49">
        <f t="shared" si="26"/>
        <v>32.90856722316977</v>
      </c>
      <c r="L594" s="50"/>
      <c r="N594" s="51"/>
      <c r="O594" s="49"/>
    </row>
    <row r="595" spans="1:15" s="2" customFormat="1" ht="12.75" customHeight="1">
      <c r="A595" s="48">
        <v>31472</v>
      </c>
      <c r="B595" s="19">
        <v>0.06633548712815322</v>
      </c>
      <c r="C595" s="12">
        <v>5.378504246187554</v>
      </c>
      <c r="D595" s="13">
        <v>15.4</v>
      </c>
      <c r="E595" s="13">
        <v>83.17199051980222</v>
      </c>
      <c r="F595" s="49">
        <f t="shared" si="24"/>
        <v>15.400000000000013</v>
      </c>
      <c r="G595" s="49">
        <f t="shared" si="25"/>
        <v>21.9699049890564</v>
      </c>
      <c r="H595" s="49">
        <f t="shared" si="26"/>
        <v>35.32385445758317</v>
      </c>
      <c r="L595" s="50"/>
      <c r="N595" s="51"/>
      <c r="O595" s="49"/>
    </row>
    <row r="596" spans="1:15" s="2" customFormat="1" ht="12.75" customHeight="1">
      <c r="A596" s="48">
        <v>31503</v>
      </c>
      <c r="B596" s="19">
        <v>0.06956603684791249</v>
      </c>
      <c r="C596" s="12">
        <v>4.870017331022503</v>
      </c>
      <c r="D596" s="13">
        <v>21.02</v>
      </c>
      <c r="E596" s="13">
        <v>74.63584334295294</v>
      </c>
      <c r="F596" s="49">
        <f t="shared" si="24"/>
        <v>14.54803596781824</v>
      </c>
      <c r="G596" s="49">
        <f t="shared" si="25"/>
        <v>21.01999999999997</v>
      </c>
      <c r="H596" s="49">
        <f t="shared" si="26"/>
        <v>36.40935778419172</v>
      </c>
      <c r="L596" s="50"/>
      <c r="N596" s="51"/>
      <c r="O596" s="49"/>
    </row>
    <row r="597" spans="1:15" s="2" customFormat="1" ht="12.75" customHeight="1">
      <c r="A597" s="48">
        <v>31533</v>
      </c>
      <c r="B597" s="19">
        <v>0.07123304648978115</v>
      </c>
      <c r="C597" s="12">
        <v>2.3962981325400756</v>
      </c>
      <c r="D597" s="13">
        <v>23.92</v>
      </c>
      <c r="E597" s="13">
        <v>71.72513978615432</v>
      </c>
      <c r="F597" s="49">
        <f t="shared" si="24"/>
        <v>13.158615651538641</v>
      </c>
      <c r="G597" s="49">
        <f t="shared" si="25"/>
        <v>17.292948414576404</v>
      </c>
      <c r="H597" s="49">
        <f t="shared" si="26"/>
        <v>30.974962099166948</v>
      </c>
      <c r="L597" s="50"/>
      <c r="N597" s="51"/>
      <c r="O597" s="49"/>
    </row>
    <row r="598" spans="1:15" s="2" customFormat="1" ht="12.75" customHeight="1">
      <c r="A598" s="48">
        <v>31564</v>
      </c>
      <c r="B598" s="19">
        <v>0.0746935285739361</v>
      </c>
      <c r="C598" s="12">
        <v>4.857972885732709</v>
      </c>
      <c r="D598" s="13">
        <v>29.94</v>
      </c>
      <c r="E598" s="13">
        <v>74.8358162578862</v>
      </c>
      <c r="F598" s="49">
        <f t="shared" si="24"/>
        <v>12.599653379549336</v>
      </c>
      <c r="G598" s="49">
        <f t="shared" si="25"/>
        <v>18.655830517760876</v>
      </c>
      <c r="H598" s="49">
        <f t="shared" si="26"/>
        <v>29.939999999999944</v>
      </c>
      <c r="L598" s="50"/>
      <c r="N598" s="51"/>
      <c r="O598" s="49"/>
    </row>
    <row r="599" spans="1:15" s="2" customFormat="1" ht="12.75" customHeight="1">
      <c r="A599" s="48">
        <v>31594</v>
      </c>
      <c r="B599" s="19">
        <v>0.07939564542582773</v>
      </c>
      <c r="C599" s="12">
        <v>6.295213175311698</v>
      </c>
      <c r="D599" s="13">
        <v>38.12</v>
      </c>
      <c r="E599" s="13">
        <v>73.94673519138561</v>
      </c>
      <c r="F599" s="49">
        <f t="shared" si="24"/>
        <v>14.129895884977683</v>
      </c>
      <c r="G599" s="49">
        <f t="shared" si="25"/>
        <v>19.68804159445403</v>
      </c>
      <c r="H599" s="49">
        <f t="shared" si="26"/>
        <v>30.733554188357747</v>
      </c>
      <c r="L599" s="50"/>
      <c r="N599" s="51"/>
      <c r="O599" s="49"/>
    </row>
    <row r="600" spans="1:15" s="2" customFormat="1" ht="12.75" customHeight="1">
      <c r="A600" s="48">
        <v>31625</v>
      </c>
      <c r="B600" s="19">
        <v>0.08281014103710355</v>
      </c>
      <c r="C600" s="12">
        <v>4.300608166811459</v>
      </c>
      <c r="D600" s="13">
        <v>44.06</v>
      </c>
      <c r="E600" s="13">
        <v>74.84072864733665</v>
      </c>
      <c r="F600" s="49">
        <f t="shared" si="24"/>
        <v>16.252420916720457</v>
      </c>
      <c r="G600" s="49">
        <f t="shared" si="25"/>
        <v>19.038175508180455</v>
      </c>
      <c r="H600" s="49">
        <f t="shared" si="26"/>
        <v>31.5496301707606</v>
      </c>
      <c r="L600" s="50"/>
      <c r="N600" s="51"/>
      <c r="O600" s="49"/>
    </row>
    <row r="601" spans="1:15" s="2" customFormat="1" ht="12.75" customHeight="1">
      <c r="A601" s="48">
        <v>31656</v>
      </c>
      <c r="B601" s="19">
        <v>0.08652354872209377</v>
      </c>
      <c r="C601" s="12">
        <v>4.48424267666252</v>
      </c>
      <c r="D601" s="13">
        <v>50.52</v>
      </c>
      <c r="E601" s="13">
        <v>76.50733598748194</v>
      </c>
      <c r="F601" s="49">
        <f t="shared" si="24"/>
        <v>15.838079113436997</v>
      </c>
      <c r="G601" s="49">
        <f t="shared" si="25"/>
        <v>21.46546158812137</v>
      </c>
      <c r="H601" s="49">
        <f t="shared" si="26"/>
        <v>30.43327556325819</v>
      </c>
      <c r="L601" s="50"/>
      <c r="N601" s="51"/>
      <c r="O601" s="49"/>
    </row>
    <row r="602" spans="1:15" s="2" customFormat="1" ht="12.75" customHeight="1">
      <c r="A602" s="48">
        <v>31686</v>
      </c>
      <c r="B602" s="19">
        <v>0.09101297813691939</v>
      </c>
      <c r="C602" s="12">
        <v>5.188679245283012</v>
      </c>
      <c r="D602" s="13">
        <v>58.33</v>
      </c>
      <c r="E602" s="13">
        <v>78.46383753074764</v>
      </c>
      <c r="F602" s="49">
        <f t="shared" si="24"/>
        <v>14.63220388068347</v>
      </c>
      <c r="G602" s="49">
        <f t="shared" si="25"/>
        <v>21.84854548253041</v>
      </c>
      <c r="H602" s="49">
        <f t="shared" si="26"/>
        <v>30.829614939679395</v>
      </c>
      <c r="L602" s="50"/>
      <c r="N602" s="51"/>
      <c r="O602" s="49"/>
    </row>
    <row r="603" spans="1:15" s="2" customFormat="1" ht="12.75" customHeight="1">
      <c r="A603" s="48">
        <v>31717</v>
      </c>
      <c r="B603" s="19">
        <v>0.0951402640778218</v>
      </c>
      <c r="C603" s="12">
        <v>4.534832312259196</v>
      </c>
      <c r="D603" s="13">
        <v>65.51</v>
      </c>
      <c r="E603" s="13">
        <v>74.93274674816921</v>
      </c>
      <c r="F603" s="49">
        <f t="shared" si="24"/>
        <v>14.889629321116216</v>
      </c>
      <c r="G603" s="49">
        <f t="shared" si="25"/>
        <v>19.830582102519536</v>
      </c>
      <c r="H603" s="49">
        <f t="shared" si="26"/>
        <v>33.56197546804389</v>
      </c>
      <c r="L603" s="50"/>
      <c r="N603" s="51"/>
      <c r="O603" s="49"/>
    </row>
    <row r="604" spans="1:15" s="2" customFormat="1" ht="12.75" customHeight="1">
      <c r="A604" s="48">
        <v>31747</v>
      </c>
      <c r="B604" s="19">
        <v>0.0980948949603063</v>
      </c>
      <c r="C604" s="12">
        <v>3.1055525345900836</v>
      </c>
      <c r="D604" s="13">
        <v>70.65</v>
      </c>
      <c r="E604" s="13">
        <v>70.65</v>
      </c>
      <c r="F604" s="49">
        <f t="shared" si="24"/>
        <v>13.373638054743564</v>
      </c>
      <c r="G604" s="49">
        <f t="shared" si="25"/>
        <v>18.45758711647929</v>
      </c>
      <c r="H604" s="49">
        <f t="shared" si="26"/>
        <v>31.329844543635566</v>
      </c>
      <c r="L604" s="50"/>
      <c r="N604" s="51"/>
      <c r="O604" s="49"/>
    </row>
    <row r="605" spans="1:15" ht="12.75" customHeight="1">
      <c r="A605" s="34">
        <v>31778</v>
      </c>
      <c r="B605" s="19">
        <v>0.10196350699126355</v>
      </c>
      <c r="C605" s="12">
        <v>3.943744506299418</v>
      </c>
      <c r="D605" s="13">
        <v>3.9437445062994403</v>
      </c>
      <c r="E605" s="13">
        <v>67.89398958826311</v>
      </c>
      <c r="F605" s="37">
        <f t="shared" si="24"/>
        <v>12.03183224909996</v>
      </c>
      <c r="G605" s="38">
        <f t="shared" si="25"/>
        <v>17.844804677119306</v>
      </c>
      <c r="H605" s="38">
        <f t="shared" si="26"/>
        <v>28.424558355053552</v>
      </c>
      <c r="L605" s="41"/>
      <c r="M605" s="10"/>
      <c r="N605" s="44"/>
      <c r="O605" s="38"/>
    </row>
    <row r="606" spans="1:15" ht="12.75" customHeight="1">
      <c r="A606" s="34">
        <v>31809</v>
      </c>
      <c r="B606" s="19">
        <v>0.10540099583897895</v>
      </c>
      <c r="C606" s="12">
        <v>3.371293268688702</v>
      </c>
      <c r="D606" s="13">
        <v>7.447992968063288</v>
      </c>
      <c r="E606" s="13">
        <v>67.43676376586613</v>
      </c>
      <c r="F606" s="37">
        <f t="shared" si="24"/>
        <v>10.784846837049123</v>
      </c>
      <c r="G606" s="38">
        <f t="shared" si="25"/>
        <v>15.808753868502489</v>
      </c>
      <c r="H606" s="38">
        <f t="shared" si="26"/>
        <v>27.280299875052073</v>
      </c>
      <c r="L606" s="41"/>
      <c r="M606" s="10"/>
      <c r="N606" s="44"/>
      <c r="O606" s="38"/>
    </row>
    <row r="607" spans="1:15" ht="12.75" customHeight="1">
      <c r="A607" s="34">
        <v>31837</v>
      </c>
      <c r="B607" s="19">
        <v>0.11276457980875054</v>
      </c>
      <c r="C607" s="12">
        <v>6.9862565445026</v>
      </c>
      <c r="D607" s="13">
        <v>14.954585408731313</v>
      </c>
      <c r="E607" s="13">
        <v>69.99133448873482</v>
      </c>
      <c r="F607" s="37">
        <f t="shared" si="24"/>
        <v>14.95458540873129</v>
      </c>
      <c r="G607" s="38">
        <f t="shared" si="25"/>
        <v>18.52456044951967</v>
      </c>
      <c r="H607" s="38">
        <f t="shared" si="26"/>
        <v>30.328195588626073</v>
      </c>
      <c r="L607" s="41"/>
      <c r="M607" s="10"/>
      <c r="N607" s="44"/>
      <c r="O607" s="38"/>
    </row>
    <row r="608" spans="1:15" ht="12.75" customHeight="1">
      <c r="A608" s="34">
        <v>31868</v>
      </c>
      <c r="B608" s="19">
        <v>0.11562723774547674</v>
      </c>
      <c r="C608" s="12">
        <v>2.538614467043887</v>
      </c>
      <c r="D608" s="13">
        <v>17.87283914444768</v>
      </c>
      <c r="E608" s="13">
        <v>66.21219633118494</v>
      </c>
      <c r="F608" s="37">
        <f t="shared" si="24"/>
        <v>13.400608862329477</v>
      </c>
      <c r="G608" s="38">
        <f t="shared" si="25"/>
        <v>17.87283914444766</v>
      </c>
      <c r="H608" s="38">
        <f t="shared" si="26"/>
        <v>27.044779890102944</v>
      </c>
      <c r="L608" s="41"/>
      <c r="M608" s="10"/>
      <c r="N608" s="44"/>
      <c r="O608" s="38"/>
    </row>
    <row r="609" spans="1:15" ht="12.75" customHeight="1">
      <c r="A609" s="34">
        <v>31898</v>
      </c>
      <c r="B609" s="19">
        <v>0.11803003095341158</v>
      </c>
      <c r="C609" s="12">
        <v>2.078051205567988</v>
      </c>
      <c r="D609" s="13">
        <v>20.322297099326093</v>
      </c>
      <c r="E609" s="13">
        <v>65.69561007101356</v>
      </c>
      <c r="F609" s="37">
        <f t="shared" si="24"/>
        <v>11.981893542757405</v>
      </c>
      <c r="G609" s="38">
        <f t="shared" si="25"/>
        <v>15.75713158191454</v>
      </c>
      <c r="H609" s="38">
        <f t="shared" si="26"/>
        <v>24.058969246571206</v>
      </c>
      <c r="L609" s="41"/>
      <c r="M609" s="10"/>
      <c r="N609" s="44"/>
      <c r="O609" s="38"/>
    </row>
    <row r="610" spans="1:15" ht="12.75" customHeight="1">
      <c r="A610" s="34">
        <v>31929</v>
      </c>
      <c r="B610" s="19">
        <v>0.12329548209807262</v>
      </c>
      <c r="C610" s="12">
        <v>4.461111381678284</v>
      </c>
      <c r="D610" s="13">
        <v>25.69000878992087</v>
      </c>
      <c r="E610" s="13">
        <v>65.06849315068494</v>
      </c>
      <c r="F610" s="37">
        <f t="shared" si="24"/>
        <v>9.338838762298018</v>
      </c>
      <c r="G610" s="38">
        <f t="shared" si="25"/>
        <v>16.977530541012207</v>
      </c>
      <c r="H610" s="38">
        <f t="shared" si="26"/>
        <v>25.69000878992087</v>
      </c>
      <c r="L610" s="41"/>
      <c r="M610" s="10"/>
      <c r="N610" s="44"/>
      <c r="O610" s="38"/>
    </row>
    <row r="611" spans="1:15" ht="12.75" customHeight="1">
      <c r="A611" s="34">
        <v>31959</v>
      </c>
      <c r="B611" s="19">
        <v>0.13122240036061364</v>
      </c>
      <c r="C611" s="12">
        <v>6.429204158702051</v>
      </c>
      <c r="D611" s="13">
        <v>33.77087606211544</v>
      </c>
      <c r="E611" s="13">
        <v>65.27657109759627</v>
      </c>
      <c r="F611" s="37">
        <f t="shared" si="24"/>
        <v>13.487447178722366</v>
      </c>
      <c r="G611" s="38">
        <f t="shared" si="25"/>
        <v>16.368455931080206</v>
      </c>
      <c r="H611" s="38">
        <f t="shared" si="26"/>
        <v>28.695456082985693</v>
      </c>
      <c r="L611" s="41"/>
      <c r="M611" s="10"/>
      <c r="N611" s="44"/>
      <c r="O611" s="38"/>
    </row>
    <row r="612" spans="1:15" ht="12.75" customHeight="1">
      <c r="A612" s="34">
        <v>31990</v>
      </c>
      <c r="B612" s="19">
        <v>0.13561985682968097</v>
      </c>
      <c r="C612" s="12">
        <v>3.3511477133344902</v>
      </c>
      <c r="D612" s="13">
        <v>38.25373571637856</v>
      </c>
      <c r="E612" s="13">
        <v>63.77203942801613</v>
      </c>
      <c r="F612" s="37">
        <f t="shared" si="24"/>
        <v>14.902839331807339</v>
      </c>
      <c r="G612" s="38">
        <f t="shared" si="25"/>
        <v>17.29057916977379</v>
      </c>
      <c r="H612" s="38">
        <f t="shared" si="26"/>
        <v>28.670375218150078</v>
      </c>
      <c r="L612" s="41"/>
      <c r="M612" s="10"/>
      <c r="N612" s="44"/>
      <c r="O612" s="38"/>
    </row>
    <row r="613" spans="1:15" ht="12.75" customHeight="1">
      <c r="A613" s="34">
        <v>32021</v>
      </c>
      <c r="B613" s="19">
        <v>0.13901710751362714</v>
      </c>
      <c r="C613" s="12">
        <v>2.504980290764225</v>
      </c>
      <c r="D613" s="13">
        <v>41.71696454731908</v>
      </c>
      <c r="E613" s="13">
        <v>60.6696784480468</v>
      </c>
      <c r="F613" s="37">
        <f t="shared" si="24"/>
        <v>12.751177211058806</v>
      </c>
      <c r="G613" s="38">
        <f t="shared" si="25"/>
        <v>17.78113281059759</v>
      </c>
      <c r="H613" s="38">
        <f t="shared" si="26"/>
        <v>23.280827853392495</v>
      </c>
      <c r="L613" s="41"/>
      <c r="M613" s="10"/>
      <c r="N613" s="44"/>
      <c r="O613" s="38"/>
    </row>
    <row r="614" spans="1:15" ht="12.75" customHeight="1">
      <c r="A614" s="34">
        <v>32051</v>
      </c>
      <c r="B614" s="19">
        <v>0.1456966426993216</v>
      </c>
      <c r="C614" s="12">
        <v>4.80482963943103</v>
      </c>
      <c r="D614" s="13">
        <v>48.52622326399063</v>
      </c>
      <c r="E614" s="13">
        <v>60.08337017621426</v>
      </c>
      <c r="F614" s="37">
        <f t="shared" si="24"/>
        <v>11.030313649903633</v>
      </c>
      <c r="G614" s="38">
        <f t="shared" si="25"/>
        <v>18.168679192503156</v>
      </c>
      <c r="H614" s="38">
        <f t="shared" si="26"/>
        <v>26.005468555804146</v>
      </c>
      <c r="L614" s="41"/>
      <c r="M614" s="10"/>
      <c r="N614" s="44"/>
      <c r="O614" s="38"/>
    </row>
    <row r="615" spans="1:15" ht="12.75" customHeight="1">
      <c r="A615" s="34">
        <v>32082</v>
      </c>
      <c r="B615" s="19">
        <v>0.15212325228418078</v>
      </c>
      <c r="C615" s="12">
        <v>4.410952418527558</v>
      </c>
      <c r="D615" s="13">
        <v>55.077644301201275</v>
      </c>
      <c r="E615" s="13">
        <v>59.8936620143798</v>
      </c>
      <c r="F615" s="37">
        <f t="shared" si="24"/>
        <v>12.168863645996698</v>
      </c>
      <c r="G615" s="38">
        <f t="shared" si="25"/>
        <v>15.927807955142793</v>
      </c>
      <c r="H615" s="38">
        <f t="shared" si="26"/>
        <v>28.885209175473612</v>
      </c>
      <c r="L615" s="41"/>
      <c r="M615" s="10"/>
      <c r="N615" s="44"/>
      <c r="O615" s="38"/>
    </row>
    <row r="616" spans="1:15" ht="12.75" customHeight="1">
      <c r="A616" s="34">
        <v>32112</v>
      </c>
      <c r="B616" s="19">
        <v>0.15429036481861005</v>
      </c>
      <c r="C616" s="12">
        <v>1.4245767835550316</v>
      </c>
      <c r="D616" s="13">
        <v>57.28684441840024</v>
      </c>
      <c r="E616" s="13">
        <v>57.28684441840024</v>
      </c>
      <c r="F616" s="37">
        <f t="shared" si="24"/>
        <v>10.986602712537197</v>
      </c>
      <c r="G616" s="38">
        <f t="shared" si="25"/>
        <v>13.766795235875051</v>
      </c>
      <c r="H616" s="38">
        <f t="shared" si="26"/>
        <v>25.138701104946627</v>
      </c>
      <c r="L616" s="41"/>
      <c r="M616" s="10"/>
      <c r="N616" s="44"/>
      <c r="O616" s="38"/>
    </row>
    <row r="617" spans="1:15" ht="12.75" customHeight="1">
      <c r="A617" s="34">
        <v>32143</v>
      </c>
      <c r="B617" s="19">
        <v>0.16009040871049102</v>
      </c>
      <c r="C617" s="12">
        <v>3.7591743973771408</v>
      </c>
      <c r="D617" s="13">
        <v>3.7591743973771408</v>
      </c>
      <c r="E617" s="13">
        <v>57.007554402976645</v>
      </c>
      <c r="F617" s="37">
        <f t="shared" si="24"/>
        <v>9.879270890870329</v>
      </c>
      <c r="G617" s="38">
        <f t="shared" si="25"/>
        <v>15.158782666225568</v>
      </c>
      <c r="H617" s="38">
        <f t="shared" si="26"/>
        <v>21.99929910636058</v>
      </c>
      <c r="L617" s="41"/>
      <c r="M617" s="10"/>
      <c r="N617" s="44"/>
      <c r="O617" s="38"/>
    </row>
    <row r="618" spans="1:15" ht="12.75" customHeight="1">
      <c r="A618" s="34">
        <v>32174</v>
      </c>
      <c r="B618" s="19">
        <v>0.1661146366576578</v>
      </c>
      <c r="C618" s="12">
        <v>3.7630161579892407</v>
      </c>
      <c r="D618" s="13">
        <v>7.663648895346675</v>
      </c>
      <c r="E618" s="13">
        <v>57.60253054101223</v>
      </c>
      <c r="F618" s="37">
        <f aca="true" t="shared" si="27" ref="F618:F681">(B618/B615-1)*100</f>
        <v>9.197400241837972</v>
      </c>
      <c r="G618" s="38">
        <f aca="true" t="shared" si="28" ref="G618:G681">(B618/B614-1)*100</f>
        <v>14.01404560877455</v>
      </c>
      <c r="H618" s="38">
        <f aca="true" t="shared" si="29" ref="H618:H681">(B618/B612-1)*100</f>
        <v>22.48548298224049</v>
      </c>
      <c r="L618" s="41"/>
      <c r="M618" s="10"/>
      <c r="N618" s="44"/>
      <c r="O618" s="38"/>
    </row>
    <row r="619" spans="1:15" ht="12.75" customHeight="1">
      <c r="A619" s="34">
        <v>32203</v>
      </c>
      <c r="B619" s="19">
        <v>0.17401856168375926</v>
      </c>
      <c r="C619" s="12">
        <v>4.758114748425513</v>
      </c>
      <c r="D619" s="13">
        <v>12.786408852129206</v>
      </c>
      <c r="E619" s="13">
        <v>54.32023245144519</v>
      </c>
      <c r="F619" s="37">
        <f t="shared" si="27"/>
        <v>12.786408852129206</v>
      </c>
      <c r="G619" s="38">
        <f t="shared" si="28"/>
        <v>14.393137847642091</v>
      </c>
      <c r="H619" s="38">
        <f t="shared" si="29"/>
        <v>25.177803506450537</v>
      </c>
      <c r="L619" s="41"/>
      <c r="M619" s="10"/>
      <c r="N619" s="44"/>
      <c r="O619" s="38"/>
    </row>
    <row r="620" spans="1:15" ht="12.75" customHeight="1">
      <c r="A620" s="34">
        <v>32234</v>
      </c>
      <c r="B620" s="19">
        <v>0.18249731762084986</v>
      </c>
      <c r="C620" s="12">
        <v>4.872328477521193</v>
      </c>
      <c r="D620" s="13">
        <v>18.281733169405</v>
      </c>
      <c r="E620" s="13">
        <v>57.83246333581904</v>
      </c>
      <c r="F620" s="37">
        <f t="shared" si="27"/>
        <v>13.996409335727101</v>
      </c>
      <c r="G620" s="38">
        <f t="shared" si="28"/>
        <v>18.281733169405</v>
      </c>
      <c r="H620" s="38">
        <f t="shared" si="29"/>
        <v>25.25842341986899</v>
      </c>
      <c r="L620" s="41"/>
      <c r="M620" s="10"/>
      <c r="N620" s="44"/>
      <c r="O620" s="38"/>
    </row>
    <row r="621" spans="1:15" ht="12.75" customHeight="1">
      <c r="A621" s="34">
        <v>32264</v>
      </c>
      <c r="B621" s="19">
        <v>0.1867510663621699</v>
      </c>
      <c r="C621" s="12">
        <v>2.330855486959793</v>
      </c>
      <c r="D621" s="13">
        <v>21.038709437055235</v>
      </c>
      <c r="E621" s="13">
        <v>58.223347781619836</v>
      </c>
      <c r="F621" s="37">
        <f t="shared" si="27"/>
        <v>12.423005052252734</v>
      </c>
      <c r="G621" s="38">
        <f t="shared" si="28"/>
        <v>16.653500897666063</v>
      </c>
      <c r="H621" s="38">
        <f t="shared" si="29"/>
        <v>22.76299879081014</v>
      </c>
      <c r="L621" s="41"/>
      <c r="M621" s="10"/>
      <c r="N621" s="44"/>
      <c r="O621" s="38"/>
    </row>
    <row r="622" spans="1:15" ht="12.75" customHeight="1">
      <c r="A622" s="34">
        <v>32295</v>
      </c>
      <c r="B622" s="19">
        <v>0.1961553000659532</v>
      </c>
      <c r="C622" s="12">
        <v>5.035705491258335</v>
      </c>
      <c r="D622" s="13">
        <v>27.133862374725236</v>
      </c>
      <c r="E622" s="13">
        <v>59.0936640402816</v>
      </c>
      <c r="F622" s="37">
        <f t="shared" si="27"/>
        <v>12.72090641826049</v>
      </c>
      <c r="G622" s="38">
        <f t="shared" si="28"/>
        <v>18.084296491106656</v>
      </c>
      <c r="H622" s="38">
        <f t="shared" si="29"/>
        <v>27.133862374725236</v>
      </c>
      <c r="L622" s="41"/>
      <c r="M622" s="10"/>
      <c r="N622" s="44"/>
      <c r="O622" s="38"/>
    </row>
    <row r="623" spans="1:15" ht="12.75" customHeight="1">
      <c r="A623" s="34">
        <v>32325</v>
      </c>
      <c r="B623" s="19">
        <v>0.21273342353888158</v>
      </c>
      <c r="C623" s="12">
        <v>8.45152971515648</v>
      </c>
      <c r="D623" s="13">
        <v>37.87861853135128</v>
      </c>
      <c r="E623" s="13">
        <v>62.116698790958466</v>
      </c>
      <c r="F623" s="37">
        <f t="shared" si="27"/>
        <v>16.56797278568729</v>
      </c>
      <c r="G623" s="38">
        <f t="shared" si="28"/>
        <v>22.24754731939351</v>
      </c>
      <c r="H623" s="38">
        <f t="shared" si="29"/>
        <v>32.88330341113108</v>
      </c>
      <c r="L623" s="41"/>
      <c r="M623" s="10"/>
      <c r="N623" s="44"/>
      <c r="O623" s="38"/>
    </row>
    <row r="624" spans="1:15" ht="12.75" customHeight="1">
      <c r="A624" s="34">
        <v>32356</v>
      </c>
      <c r="B624" s="19">
        <v>0.21985557852603776</v>
      </c>
      <c r="C624" s="12">
        <v>3.347924773022082</v>
      </c>
      <c r="D624" s="13">
        <v>42.49469095786298</v>
      </c>
      <c r="E624" s="13">
        <v>62.11164328402492</v>
      </c>
      <c r="F624" s="37">
        <f t="shared" si="27"/>
        <v>17.726545185914855</v>
      </c>
      <c r="G624" s="38">
        <f t="shared" si="28"/>
        <v>20.47058082398896</v>
      </c>
      <c r="H624" s="38">
        <f t="shared" si="29"/>
        <v>32.35171984220364</v>
      </c>
      <c r="L624" s="41"/>
      <c r="M624" s="10"/>
      <c r="N624" s="44"/>
      <c r="O624" s="38"/>
    </row>
    <row r="625" spans="1:15" ht="12.75" customHeight="1">
      <c r="A625" s="34">
        <v>32387</v>
      </c>
      <c r="B625" s="19">
        <v>0.22909885957474402</v>
      </c>
      <c r="C625" s="12">
        <v>4.204251313828533</v>
      </c>
      <c r="D625" s="13">
        <v>48.48552587459485</v>
      </c>
      <c r="E625" s="13">
        <v>64.79904068805821</v>
      </c>
      <c r="F625" s="37">
        <f t="shared" si="27"/>
        <v>16.79463134450827</v>
      </c>
      <c r="G625" s="38">
        <f t="shared" si="28"/>
        <v>22.676065008618608</v>
      </c>
      <c r="H625" s="38">
        <f t="shared" si="29"/>
        <v>31.651967099395506</v>
      </c>
      <c r="L625" s="41"/>
      <c r="M625" s="10"/>
      <c r="N625" s="44"/>
      <c r="O625" s="38"/>
    </row>
    <row r="626" spans="1:15" ht="12.75" customHeight="1">
      <c r="A626" s="34">
        <v>32417</v>
      </c>
      <c r="B626" s="19">
        <v>0.24538956759217787</v>
      </c>
      <c r="C626" s="12">
        <v>7.110776565048327</v>
      </c>
      <c r="D626" s="13">
        <v>59.04399985097424</v>
      </c>
      <c r="E626" s="13">
        <v>68.42499802730214</v>
      </c>
      <c r="F626" s="37">
        <f t="shared" si="27"/>
        <v>15.350734976221393</v>
      </c>
      <c r="G626" s="38">
        <f t="shared" si="28"/>
        <v>25.099636619388143</v>
      </c>
      <c r="H626" s="38">
        <f t="shared" si="29"/>
        <v>34.462013355172026</v>
      </c>
      <c r="L626" s="41"/>
      <c r="M626" s="10"/>
      <c r="N626" s="44"/>
      <c r="O626" s="38"/>
    </row>
    <row r="627" spans="1:15" ht="12.75" customHeight="1">
      <c r="A627" s="34">
        <v>32448</v>
      </c>
      <c r="B627" s="19">
        <v>0.25626536842809344</v>
      </c>
      <c r="C627" s="12">
        <v>4.432055096160603</v>
      </c>
      <c r="D627" s="13">
        <v>66.09291755150701</v>
      </c>
      <c r="E627" s="13">
        <v>68.45903869407499</v>
      </c>
      <c r="F627" s="37">
        <f t="shared" si="27"/>
        <v>16.56077600857584</v>
      </c>
      <c r="G627" s="38">
        <f t="shared" si="28"/>
        <v>20.463143104193726</v>
      </c>
      <c r="H627" s="38">
        <f t="shared" si="29"/>
        <v>37.22297463678903</v>
      </c>
      <c r="L627" s="41"/>
      <c r="M627" s="10"/>
      <c r="N627" s="44"/>
      <c r="O627" s="38"/>
    </row>
    <row r="628" spans="1:15" ht="12.75" customHeight="1">
      <c r="A628" s="34">
        <v>32478</v>
      </c>
      <c r="B628" s="19">
        <v>0.260760546152029</v>
      </c>
      <c r="C628" s="12">
        <v>1.754110495502581</v>
      </c>
      <c r="D628" s="13">
        <v>69.00637085056445</v>
      </c>
      <c r="E628" s="13">
        <v>69.00637085056445</v>
      </c>
      <c r="F628" s="37">
        <f t="shared" si="27"/>
        <v>13.8200978547234</v>
      </c>
      <c r="G628" s="38">
        <f t="shared" si="28"/>
        <v>18.605380814181526</v>
      </c>
      <c r="H628" s="38">
        <f t="shared" si="29"/>
        <v>32.93576368538276</v>
      </c>
      <c r="L628" s="41"/>
      <c r="M628" s="10"/>
      <c r="N628" s="44"/>
      <c r="O628" s="38"/>
    </row>
    <row r="629" spans="1:15" ht="12.75" customHeight="1">
      <c r="A629" s="34">
        <v>32509</v>
      </c>
      <c r="B629" s="19">
        <v>0.27142940785998837</v>
      </c>
      <c r="C629" s="12">
        <v>4.091440160483173</v>
      </c>
      <c r="D629" s="13">
        <v>4.091440160483195</v>
      </c>
      <c r="E629" s="13">
        <v>69.5475763016158</v>
      </c>
      <c r="F629" s="37">
        <f t="shared" si="27"/>
        <v>10.61163297336547</v>
      </c>
      <c r="G629" s="38">
        <f t="shared" si="28"/>
        <v>18.47697904905281</v>
      </c>
      <c r="H629" s="38">
        <f t="shared" si="29"/>
        <v>27.59133160397751</v>
      </c>
      <c r="L629" s="41"/>
      <c r="M629" s="10"/>
      <c r="N629" s="44"/>
      <c r="O629" s="38"/>
    </row>
    <row r="630" spans="1:15" ht="12.75" customHeight="1">
      <c r="A630" s="34">
        <v>32540</v>
      </c>
      <c r="B630" s="19">
        <v>0.2887318182807632</v>
      </c>
      <c r="C630" s="12">
        <v>6.374552616531504</v>
      </c>
      <c r="D630" s="13">
        <v>10.726803782818584</v>
      </c>
      <c r="E630" s="13">
        <v>73.81479687175583</v>
      </c>
      <c r="F630" s="37">
        <f t="shared" si="27"/>
        <v>12.669074269307545</v>
      </c>
      <c r="G630" s="38">
        <f t="shared" si="28"/>
        <v>17.66262971725736</v>
      </c>
      <c r="H630" s="38">
        <f t="shared" si="29"/>
        <v>31.327947289983538</v>
      </c>
      <c r="L630" s="41"/>
      <c r="M630" s="10"/>
      <c r="N630" s="44"/>
      <c r="O630" s="38"/>
    </row>
    <row r="631" spans="1:15" ht="12.75" customHeight="1">
      <c r="A631" s="34">
        <v>32568</v>
      </c>
      <c r="B631" s="19">
        <v>0.3088451518562751</v>
      </c>
      <c r="C631" s="12">
        <v>6.966095283601081</v>
      </c>
      <c r="D631" s="13">
        <v>18.440138438815758</v>
      </c>
      <c r="E631" s="13">
        <v>77.47828097644765</v>
      </c>
      <c r="F631" s="37">
        <f t="shared" si="27"/>
        <v>18.440138438815712</v>
      </c>
      <c r="G631" s="38">
        <f t="shared" si="28"/>
        <v>20.517709338058765</v>
      </c>
      <c r="H631" s="38">
        <f t="shared" si="29"/>
        <v>34.808681470329915</v>
      </c>
      <c r="L631" s="41"/>
      <c r="M631" s="10"/>
      <c r="N631" s="44"/>
      <c r="O631" s="38"/>
    </row>
    <row r="632" spans="1:15" ht="12.75" customHeight="1">
      <c r="A632" s="34">
        <v>32599</v>
      </c>
      <c r="B632" s="19">
        <v>0.3250553835461705</v>
      </c>
      <c r="C632" s="12">
        <v>5.248659916617049</v>
      </c>
      <c r="D632" s="13">
        <v>24.656658510239616</v>
      </c>
      <c r="E632" s="13">
        <v>78.11515686027468</v>
      </c>
      <c r="F632" s="37">
        <f t="shared" si="27"/>
        <v>19.756877528113705</v>
      </c>
      <c r="G632" s="38">
        <f t="shared" si="28"/>
        <v>24.656658510239595</v>
      </c>
      <c r="H632" s="38">
        <f t="shared" si="29"/>
        <v>32.465037831759915</v>
      </c>
      <c r="L632" s="41"/>
      <c r="M632" s="10"/>
      <c r="N632" s="44"/>
      <c r="O632" s="38"/>
    </row>
    <row r="633" spans="1:15" ht="12.75" customHeight="1">
      <c r="A633" s="34">
        <v>32629</v>
      </c>
      <c r="B633" s="19">
        <v>0.3345745834321516</v>
      </c>
      <c r="C633" s="12">
        <v>2.92848553441325</v>
      </c>
      <c r="D633" s="13">
        <v>28.30721072239488</v>
      </c>
      <c r="E633" s="13">
        <v>79.15538044816547</v>
      </c>
      <c r="F633" s="37">
        <f t="shared" si="27"/>
        <v>15.877282048219143</v>
      </c>
      <c r="G633" s="38">
        <f t="shared" si="28"/>
        <v>23.263940362989487</v>
      </c>
      <c r="H633" s="38">
        <f t="shared" si="29"/>
        <v>30.55786097216302</v>
      </c>
      <c r="L633" s="41"/>
      <c r="M633" s="10"/>
      <c r="N633" s="44"/>
      <c r="O633" s="38"/>
    </row>
    <row r="634" spans="1:15" ht="12.75" customHeight="1">
      <c r="A634" s="34">
        <v>32660</v>
      </c>
      <c r="B634" s="19">
        <v>0.3600165995525333</v>
      </c>
      <c r="C634" s="12">
        <v>7.604288365060796</v>
      </c>
      <c r="D634" s="13">
        <v>38.06406101889201</v>
      </c>
      <c r="E634" s="13">
        <v>83.53651389051693</v>
      </c>
      <c r="F634" s="37">
        <f t="shared" si="27"/>
        <v>16.56864204883859</v>
      </c>
      <c r="G634" s="38">
        <f t="shared" si="28"/>
        <v>24.688924724760565</v>
      </c>
      <c r="H634" s="38">
        <f t="shared" si="29"/>
        <v>38.06406101889199</v>
      </c>
      <c r="L634" s="41"/>
      <c r="M634" s="10"/>
      <c r="N634" s="44"/>
      <c r="O634" s="38"/>
    </row>
    <row r="635" spans="1:15" ht="12.75" customHeight="1">
      <c r="A635" s="34">
        <v>32690</v>
      </c>
      <c r="B635" s="19">
        <v>0.38112439060405656</v>
      </c>
      <c r="C635" s="12">
        <v>5.86300494970462</v>
      </c>
      <c r="D635" s="13">
        <v>46.158763750192875</v>
      </c>
      <c r="E635" s="13">
        <v>79.15585819282317</v>
      </c>
      <c r="F635" s="37">
        <f t="shared" si="27"/>
        <v>17.24906274315623</v>
      </c>
      <c r="G635" s="38">
        <f t="shared" si="28"/>
        <v>23.403067301965464</v>
      </c>
      <c r="H635" s="38">
        <f t="shared" si="29"/>
        <v>40.41381647218279</v>
      </c>
      <c r="L635" s="41"/>
      <c r="M635" s="10"/>
      <c r="N635" s="44"/>
      <c r="O635" s="38"/>
    </row>
    <row r="636" spans="1:15" ht="12.75" customHeight="1">
      <c r="A636" s="34">
        <v>32721</v>
      </c>
      <c r="B636" s="19">
        <v>0.3979956778415895</v>
      </c>
      <c r="C636" s="12">
        <v>4.426714126270714</v>
      </c>
      <c r="D636" s="13">
        <v>52.62879439190529</v>
      </c>
      <c r="E636" s="13">
        <v>81.02596282061336</v>
      </c>
      <c r="F636" s="37">
        <f t="shared" si="27"/>
        <v>18.95574187341076</v>
      </c>
      <c r="G636" s="38">
        <f t="shared" si="28"/>
        <v>22.439343566527548</v>
      </c>
      <c r="H636" s="38">
        <f t="shared" si="29"/>
        <v>37.8426805232037</v>
      </c>
      <c r="L636" s="41"/>
      <c r="M636" s="10"/>
      <c r="N636" s="44"/>
      <c r="O636" s="38"/>
    </row>
    <row r="637" spans="1:15" ht="12.75" customHeight="1">
      <c r="A637" s="34">
        <v>32752</v>
      </c>
      <c r="B637" s="19">
        <v>0.4174766974150133</v>
      </c>
      <c r="C637" s="12">
        <v>4.894781691869943</v>
      </c>
      <c r="D637" s="13">
        <v>60.099640676322096</v>
      </c>
      <c r="E637" s="13">
        <v>82.22556768285033</v>
      </c>
      <c r="F637" s="37">
        <f t="shared" si="27"/>
        <v>15.96040236308478</v>
      </c>
      <c r="G637" s="38">
        <f t="shared" si="28"/>
        <v>24.77836574805852</v>
      </c>
      <c r="H637" s="38">
        <f t="shared" si="29"/>
        <v>35.17346634901728</v>
      </c>
      <c r="L637" s="41"/>
      <c r="M637" s="10"/>
      <c r="N637" s="44"/>
      <c r="O637" s="38"/>
    </row>
    <row r="638" spans="1:15" ht="12.75" customHeight="1">
      <c r="A638" s="34">
        <v>32782</v>
      </c>
      <c r="B638" s="19">
        <v>0.4479312390792209</v>
      </c>
      <c r="C638" s="12">
        <v>7.294908159612268</v>
      </c>
      <c r="D638" s="13">
        <v>71.77876242752903</v>
      </c>
      <c r="E638" s="13">
        <v>82.53882733256812</v>
      </c>
      <c r="F638" s="37">
        <f t="shared" si="27"/>
        <v>17.52888298995505</v>
      </c>
      <c r="G638" s="38">
        <f t="shared" si="28"/>
        <v>24.41960721698866</v>
      </c>
      <c r="H638" s="38">
        <f t="shared" si="29"/>
        <v>37.801513758223074</v>
      </c>
      <c r="L638" s="41"/>
      <c r="M638" s="10"/>
      <c r="N638" s="44"/>
      <c r="O638" s="38"/>
    </row>
    <row r="639" spans="1:15" ht="12.75" customHeight="1">
      <c r="A639" s="34">
        <v>32813</v>
      </c>
      <c r="B639" s="19">
        <v>0.4661763721940179</v>
      </c>
      <c r="C639" s="12">
        <v>4.073199527744964</v>
      </c>
      <c r="D639" s="13">
        <v>78.7756541674933</v>
      </c>
      <c r="E639" s="13">
        <v>81.91157668064871</v>
      </c>
      <c r="F639" s="37">
        <f t="shared" si="27"/>
        <v>17.131013764316737</v>
      </c>
      <c r="G639" s="38">
        <f t="shared" si="28"/>
        <v>22.316068896865836</v>
      </c>
      <c r="H639" s="38">
        <f t="shared" si="29"/>
        <v>39.334066387189836</v>
      </c>
      <c r="L639" s="41"/>
      <c r="M639" s="10"/>
      <c r="N639" s="44"/>
      <c r="O639" s="38"/>
    </row>
    <row r="640" spans="1:15" ht="12.75" customHeight="1">
      <c r="A640" s="34">
        <v>32843</v>
      </c>
      <c r="B640" s="18">
        <v>0.49329689457448817</v>
      </c>
      <c r="C640" s="12">
        <v>5.817652716466504</v>
      </c>
      <c r="D640" s="13">
        <v>89.17620086854923</v>
      </c>
      <c r="E640" s="13">
        <v>89.17620086854923</v>
      </c>
      <c r="F640" s="37">
        <f t="shared" si="27"/>
        <v>18.161539944372528</v>
      </c>
      <c r="G640" s="38">
        <f t="shared" si="28"/>
        <v>23.945289368401255</v>
      </c>
      <c r="H640" s="38">
        <f t="shared" si="29"/>
        <v>37.020597157911524</v>
      </c>
      <c r="L640" s="41"/>
      <c r="M640" s="10"/>
      <c r="N640" s="44"/>
      <c r="O640" s="38"/>
    </row>
    <row r="641" spans="1:15" ht="12.75" customHeight="1">
      <c r="A641" s="34">
        <v>32874</v>
      </c>
      <c r="B641" s="18">
        <v>0.5182962908934082</v>
      </c>
      <c r="C641" s="12">
        <v>5.067819520835259</v>
      </c>
      <c r="D641" s="13">
        <v>5.067819520835282</v>
      </c>
      <c r="E641" s="13">
        <v>90.95067663440564</v>
      </c>
      <c r="F641" s="37">
        <f t="shared" si="27"/>
        <v>15.708895847235738</v>
      </c>
      <c r="G641" s="38">
        <f t="shared" si="28"/>
        <v>24.14975353179298</v>
      </c>
      <c r="H641" s="38">
        <f t="shared" si="29"/>
        <v>35.99137280926665</v>
      </c>
      <c r="L641" s="41"/>
      <c r="M641" s="10"/>
      <c r="N641" s="44"/>
      <c r="O641" s="38"/>
    </row>
    <row r="642" spans="1:15" ht="12.75" customHeight="1">
      <c r="A642" s="34">
        <v>32905</v>
      </c>
      <c r="B642" s="18">
        <v>0.5538265895016504</v>
      </c>
      <c r="C642" s="12">
        <v>6.85520989297399</v>
      </c>
      <c r="D642" s="13">
        <v>12.270439078959638</v>
      </c>
      <c r="E642" s="13">
        <v>91.81349419657967</v>
      </c>
      <c r="F642" s="37">
        <f t="shared" si="27"/>
        <v>18.801943327825587</v>
      </c>
      <c r="G642" s="38">
        <f t="shared" si="28"/>
        <v>23.640983522406422</v>
      </c>
      <c r="H642" s="38">
        <f t="shared" si="29"/>
        <v>39.15392059159115</v>
      </c>
      <c r="L642" s="41"/>
      <c r="M642" s="10"/>
      <c r="N642" s="44"/>
      <c r="O642" s="38"/>
    </row>
    <row r="643" spans="1:15" ht="12.75" customHeight="1">
      <c r="A643" s="34">
        <v>32933</v>
      </c>
      <c r="B643" s="18">
        <v>0.6035207217566664</v>
      </c>
      <c r="C643" s="12">
        <v>8.972868619351093</v>
      </c>
      <c r="D643" s="13">
        <v>22.344318075883308</v>
      </c>
      <c r="E643" s="13">
        <v>95.4120756402621</v>
      </c>
      <c r="F643" s="37">
        <f t="shared" si="27"/>
        <v>22.344318075883262</v>
      </c>
      <c r="G643" s="38">
        <f t="shared" si="28"/>
        <v>29.46188561986731</v>
      </c>
      <c r="H643" s="38">
        <f t="shared" si="29"/>
        <v>44.563930272905</v>
      </c>
      <c r="L643" s="41"/>
      <c r="M643" s="10"/>
      <c r="N643" s="44"/>
      <c r="O643" s="38"/>
    </row>
    <row r="644" spans="1:15" ht="12.75" customHeight="1">
      <c r="A644" s="34">
        <v>32964</v>
      </c>
      <c r="B644" s="18">
        <v>0.6458455217328009</v>
      </c>
      <c r="C644" s="12">
        <v>7.012982065129392</v>
      </c>
      <c r="D644" s="13">
        <v>30.924303160249856</v>
      </c>
      <c r="E644" s="13">
        <v>98.6878404187593</v>
      </c>
      <c r="F644" s="37">
        <f t="shared" si="27"/>
        <v>24.609327344313204</v>
      </c>
      <c r="G644" s="38">
        <f t="shared" si="28"/>
        <v>30.924303160249835</v>
      </c>
      <c r="H644" s="38">
        <f t="shared" si="29"/>
        <v>44.18407679277241</v>
      </c>
      <c r="L644" s="41"/>
      <c r="M644" s="10"/>
      <c r="N644" s="44"/>
      <c r="O644" s="38"/>
    </row>
    <row r="645" spans="1:15" ht="12.75" customHeight="1">
      <c r="A645" s="34">
        <v>32994</v>
      </c>
      <c r="B645" s="18">
        <v>0.6820253792704608</v>
      </c>
      <c r="C645" s="12">
        <v>5.6019367356747285</v>
      </c>
      <c r="D645" s="13">
        <v>38.25859979491006</v>
      </c>
      <c r="E645" s="13">
        <v>103.84853274689027</v>
      </c>
      <c r="F645" s="37">
        <f t="shared" si="27"/>
        <v>23.147821393726776</v>
      </c>
      <c r="G645" s="38">
        <f t="shared" si="28"/>
        <v>31.589863028891486</v>
      </c>
      <c r="H645" s="38">
        <f t="shared" si="29"/>
        <v>46.30200498162716</v>
      </c>
      <c r="L645" s="41"/>
      <c r="M645" s="10"/>
      <c r="N645" s="44"/>
      <c r="O645" s="38"/>
    </row>
    <row r="646" spans="1:15" ht="12.75" customHeight="1">
      <c r="A646" s="34">
        <v>33025</v>
      </c>
      <c r="B646" s="18">
        <v>0.7474008987772621</v>
      </c>
      <c r="C646" s="12">
        <v>9.58549659497001</v>
      </c>
      <c r="D646" s="13">
        <v>51.511373170504385</v>
      </c>
      <c r="E646" s="13">
        <v>107.6017882803769</v>
      </c>
      <c r="F646" s="37">
        <f t="shared" si="27"/>
        <v>23.840138678553412</v>
      </c>
      <c r="G646" s="38">
        <f t="shared" si="28"/>
        <v>34.9521516202022</v>
      </c>
      <c r="H646" s="38">
        <f t="shared" si="29"/>
        <v>51.511373170504335</v>
      </c>
      <c r="L646" s="41"/>
      <c r="M646" s="10"/>
      <c r="N646" s="44"/>
      <c r="O646" s="38"/>
    </row>
    <row r="647" spans="1:15" ht="12.75" customHeight="1">
      <c r="A647" s="34">
        <v>33055</v>
      </c>
      <c r="B647" s="18">
        <v>0.7895704944074293</v>
      </c>
      <c r="C647" s="12">
        <v>5.642165496342866</v>
      </c>
      <c r="D647" s="13">
        <v>60.0598955905659</v>
      </c>
      <c r="E647" s="13">
        <v>107.16871285934064</v>
      </c>
      <c r="F647" s="37">
        <f t="shared" si="27"/>
        <v>22.2537693362052</v>
      </c>
      <c r="G647" s="38">
        <f t="shared" si="28"/>
        <v>30.82740425369792</v>
      </c>
      <c r="H647" s="38">
        <f t="shared" si="29"/>
        <v>52.339599622913525</v>
      </c>
      <c r="L647" s="41"/>
      <c r="M647" s="10"/>
      <c r="N647" s="44"/>
      <c r="O647" s="38"/>
    </row>
    <row r="648" spans="1:15" ht="12.75" customHeight="1">
      <c r="A648" s="34">
        <v>33086</v>
      </c>
      <c r="B648" s="18">
        <v>0.8335278141707733</v>
      </c>
      <c r="C648" s="12">
        <v>5.567244479713462</v>
      </c>
      <c r="D648" s="13">
        <v>68.97082129206677</v>
      </c>
      <c r="E648" s="13">
        <v>109.43137339861639</v>
      </c>
      <c r="F648" s="37">
        <f t="shared" si="27"/>
        <v>22.213606634751535</v>
      </c>
      <c r="G648" s="38">
        <f t="shared" si="28"/>
        <v>29.05993556081672</v>
      </c>
      <c r="H648" s="38">
        <f t="shared" si="29"/>
        <v>50.50339401739563</v>
      </c>
      <c r="L648" s="41"/>
      <c r="M648" s="10"/>
      <c r="N648" s="44"/>
      <c r="O648" s="38"/>
    </row>
    <row r="649" spans="1:15" ht="12.75" customHeight="1">
      <c r="A649" s="34">
        <v>33117</v>
      </c>
      <c r="B649" s="18">
        <v>0.9557311175379662</v>
      </c>
      <c r="C649" s="12">
        <v>14.66097486965876</v>
      </c>
      <c r="D649" s="13">
        <v>93.74359093875273</v>
      </c>
      <c r="E649" s="13">
        <v>128.93041059675605</v>
      </c>
      <c r="F649" s="37">
        <f t="shared" si="27"/>
        <v>27.87395882203643</v>
      </c>
      <c r="G649" s="38">
        <f t="shared" si="28"/>
        <v>40.131312790776065</v>
      </c>
      <c r="H649" s="38">
        <f t="shared" si="29"/>
        <v>58.35928793896619</v>
      </c>
      <c r="L649" s="41"/>
      <c r="M649" s="10"/>
      <c r="N649" s="44"/>
      <c r="O649" s="38"/>
    </row>
    <row r="650" spans="1:15" ht="12.75" customHeight="1">
      <c r="A650" s="34">
        <v>33147</v>
      </c>
      <c r="B650" s="18">
        <v>1.017571426942184</v>
      </c>
      <c r="C650" s="12">
        <v>6.470471481929252</v>
      </c>
      <c r="D650" s="13">
        <v>106.27971473851035</v>
      </c>
      <c r="E650" s="13">
        <v>127.17134644012118</v>
      </c>
      <c r="F650" s="37">
        <f t="shared" si="27"/>
        <v>28.876577094724</v>
      </c>
      <c r="G650" s="38">
        <f t="shared" si="28"/>
        <v>36.14800686043023</v>
      </c>
      <c r="H650" s="38">
        <f t="shared" si="29"/>
        <v>57.55647328978053</v>
      </c>
      <c r="L650" s="41"/>
      <c r="M650" s="10"/>
      <c r="N650" s="44"/>
      <c r="O650" s="38"/>
    </row>
    <row r="651" spans="1:15" ht="12.75" customHeight="1">
      <c r="A651" s="34">
        <v>33178</v>
      </c>
      <c r="B651" s="18">
        <v>1.0713123688105641</v>
      </c>
      <c r="C651" s="12">
        <v>5.28129430971469</v>
      </c>
      <c r="D651" s="13">
        <v>117.18</v>
      </c>
      <c r="E651" s="13">
        <v>129.80837998470994</v>
      </c>
      <c r="F651" s="37">
        <f t="shared" si="27"/>
        <v>28.52748889685803</v>
      </c>
      <c r="G651" s="38">
        <f t="shared" si="28"/>
        <v>35.68292842738272</v>
      </c>
      <c r="H651" s="38">
        <f t="shared" si="29"/>
        <v>57.078079697930065</v>
      </c>
      <c r="L651" s="41"/>
      <c r="M651" s="10"/>
      <c r="N651" s="44"/>
      <c r="O651" s="38"/>
    </row>
    <row r="652" spans="1:15" ht="12.75" customHeight="1">
      <c r="A652" s="34">
        <v>33208</v>
      </c>
      <c r="B652" s="18">
        <v>1.1294335222206815</v>
      </c>
      <c r="C652" s="12">
        <v>5.425229382411323</v>
      </c>
      <c r="D652" s="13">
        <v>128.95613871539112</v>
      </c>
      <c r="E652" s="13">
        <v>128.95613871539112</v>
      </c>
      <c r="F652" s="37">
        <f t="shared" si="27"/>
        <v>18.17481941261738</v>
      </c>
      <c r="G652" s="38">
        <f t="shared" si="28"/>
        <v>35.50039998896581</v>
      </c>
      <c r="H652" s="38">
        <f t="shared" si="29"/>
        <v>51.114819913706235</v>
      </c>
      <c r="L652" s="41"/>
      <c r="M652" s="10"/>
      <c r="N652" s="44"/>
      <c r="O652" s="38"/>
    </row>
    <row r="653" spans="1:15" ht="12.75" customHeight="1">
      <c r="A653" s="34">
        <v>33239</v>
      </c>
      <c r="B653" s="18">
        <v>1.2110595115811476</v>
      </c>
      <c r="C653" s="12">
        <v>7.227161913874647</v>
      </c>
      <c r="D653" s="13">
        <v>7.227161913874625</v>
      </c>
      <c r="E653" s="13">
        <v>133.66162036266851</v>
      </c>
      <c r="F653" s="37">
        <f t="shared" si="27"/>
        <v>19.014693171996555</v>
      </c>
      <c r="G653" s="38">
        <f t="shared" si="28"/>
        <v>26.715504952996195</v>
      </c>
      <c r="H653" s="38">
        <f t="shared" si="29"/>
        <v>53.38206279985738</v>
      </c>
      <c r="L653" s="41"/>
      <c r="M653" s="10"/>
      <c r="N653" s="44"/>
      <c r="O653" s="38"/>
    </row>
    <row r="654" spans="1:15" ht="12.75" customHeight="1">
      <c r="A654" s="34">
        <v>33270</v>
      </c>
      <c r="B654" s="18">
        <v>1.2534590395757108</v>
      </c>
      <c r="C654" s="12">
        <v>3.501027619956254</v>
      </c>
      <c r="D654" s="13">
        <v>10.981214468574585</v>
      </c>
      <c r="E654" s="13">
        <v>126.32698814688736</v>
      </c>
      <c r="F654" s="37">
        <f t="shared" si="27"/>
        <v>17.002199924880635</v>
      </c>
      <c r="G654" s="38">
        <f t="shared" si="28"/>
        <v>23.18143045175436</v>
      </c>
      <c r="H654" s="38">
        <f t="shared" si="29"/>
        <v>50.379989517530596</v>
      </c>
      <c r="L654" s="41"/>
      <c r="M654" s="10"/>
      <c r="N654" s="44"/>
      <c r="O654" s="38"/>
    </row>
    <row r="655" spans="1:15" ht="12.75" customHeight="1">
      <c r="A655" s="34">
        <v>33298</v>
      </c>
      <c r="B655" s="18">
        <v>1.3160811190188735</v>
      </c>
      <c r="C655" s="12">
        <v>4.995941428158668</v>
      </c>
      <c r="D655" s="13">
        <v>16.52577093968375</v>
      </c>
      <c r="E655" s="13">
        <v>118.06726290824936</v>
      </c>
      <c r="F655" s="37">
        <f t="shared" si="27"/>
        <v>16.52577093968375</v>
      </c>
      <c r="G655" s="38">
        <f t="shared" si="28"/>
        <v>22.84756130278478</v>
      </c>
      <c r="H655" s="38">
        <f t="shared" si="29"/>
        <v>37.70411937713145</v>
      </c>
      <c r="L655" s="41"/>
      <c r="M655" s="10"/>
      <c r="N655" s="44"/>
      <c r="O655" s="38"/>
    </row>
    <row r="656" spans="1:15" ht="12.75" customHeight="1">
      <c r="A656" s="34">
        <v>33329</v>
      </c>
      <c r="B656" s="18">
        <v>1.3667409672043511</v>
      </c>
      <c r="C656" s="12">
        <v>3.8492952640521105</v>
      </c>
      <c r="D656" s="13">
        <v>21.011191921865226</v>
      </c>
      <c r="E656" s="13">
        <v>111.62041404845402</v>
      </c>
      <c r="F656" s="37">
        <f t="shared" si="27"/>
        <v>12.854979803589295</v>
      </c>
      <c r="G656" s="38">
        <f t="shared" si="28"/>
        <v>21.011191921865226</v>
      </c>
      <c r="H656" s="38">
        <f t="shared" si="29"/>
        <v>34.31400794256048</v>
      </c>
      <c r="L656" s="41"/>
      <c r="M656" s="10"/>
      <c r="N656" s="44"/>
      <c r="O656" s="38"/>
    </row>
    <row r="657" spans="1:15" ht="12.75" customHeight="1">
      <c r="A657" s="34">
        <v>33359</v>
      </c>
      <c r="B657" s="18">
        <v>1.4858286870339827</v>
      </c>
      <c r="C657" s="12">
        <v>8.713261889941283</v>
      </c>
      <c r="D657" s="13">
        <v>31.555213990156815</v>
      </c>
      <c r="E657" s="13">
        <v>117.85533679455197</v>
      </c>
      <c r="F657" s="37">
        <f t="shared" si="27"/>
        <v>18.53827210316563</v>
      </c>
      <c r="G657" s="38">
        <f t="shared" si="28"/>
        <v>22.688329749716374</v>
      </c>
      <c r="H657" s="38">
        <f t="shared" si="29"/>
        <v>38.69238611364487</v>
      </c>
      <c r="L657" s="41"/>
      <c r="M657" s="10"/>
      <c r="N657" s="44"/>
      <c r="O657" s="38"/>
    </row>
    <row r="658" spans="1:15" ht="12.75" customHeight="1">
      <c r="A658" s="34">
        <v>33390</v>
      </c>
      <c r="B658" s="18">
        <v>1.5496119249173437</v>
      </c>
      <c r="C658" s="12">
        <v>4.292772002584311</v>
      </c>
      <c r="D658" s="13">
        <v>37.202579384266166</v>
      </c>
      <c r="E658" s="13">
        <v>107.33343075349366</v>
      </c>
      <c r="F658" s="37">
        <f t="shared" si="27"/>
        <v>17.74440819214589</v>
      </c>
      <c r="G658" s="38">
        <f t="shared" si="28"/>
        <v>23.626849860357545</v>
      </c>
      <c r="H658" s="38">
        <f t="shared" si="29"/>
        <v>37.202579384266144</v>
      </c>
      <c r="L658" s="41"/>
      <c r="M658" s="10"/>
      <c r="N658" s="44"/>
      <c r="O658" s="38"/>
    </row>
    <row r="659" spans="1:15" ht="12.75" customHeight="1">
      <c r="A659" s="34">
        <v>33420</v>
      </c>
      <c r="B659" s="18">
        <v>1.6171085704856953</v>
      </c>
      <c r="C659" s="12">
        <v>4.355712839003356</v>
      </c>
      <c r="D659" s="13">
        <v>43.178729749950385</v>
      </c>
      <c r="E659" s="13">
        <v>104.80863734647671</v>
      </c>
      <c r="F659" s="37">
        <f t="shared" si="27"/>
        <v>18.318584815194903</v>
      </c>
      <c r="G659" s="38">
        <f t="shared" si="28"/>
        <v>22.87301649697968</v>
      </c>
      <c r="H659" s="38">
        <f t="shared" si="29"/>
        <v>33.52841499708086</v>
      </c>
      <c r="L659" s="41"/>
      <c r="M659" s="10"/>
      <c r="N659" s="44"/>
      <c r="O659" s="38"/>
    </row>
    <row r="660" spans="1:15" ht="12.75" customHeight="1">
      <c r="A660" s="34">
        <v>33451</v>
      </c>
      <c r="B660" s="18">
        <v>1.718738675548585</v>
      </c>
      <c r="C660" s="12">
        <v>6.284680380635499</v>
      </c>
      <c r="D660" s="13">
        <v>52.17705528778864</v>
      </c>
      <c r="E660" s="13">
        <v>106.20051860638328</v>
      </c>
      <c r="F660" s="37">
        <f t="shared" si="27"/>
        <v>15.675426820539995</v>
      </c>
      <c r="G660" s="38">
        <f t="shared" si="28"/>
        <v>25.75452970172103</v>
      </c>
      <c r="H660" s="38">
        <f t="shared" si="29"/>
        <v>37.11965220102995</v>
      </c>
      <c r="L660" s="41"/>
      <c r="M660" s="10"/>
      <c r="N660" s="44"/>
      <c r="O660" s="38"/>
    </row>
    <row r="661" spans="1:15" ht="12.75" customHeight="1">
      <c r="A661" s="34">
        <v>33482</v>
      </c>
      <c r="B661" s="18">
        <v>1.8303420969171376</v>
      </c>
      <c r="C661" s="12">
        <v>6.493332753621273</v>
      </c>
      <c r="D661" s="13">
        <v>62.058417862286944</v>
      </c>
      <c r="E661" s="13">
        <v>91.51224265170241</v>
      </c>
      <c r="F661" s="37">
        <f t="shared" si="27"/>
        <v>18.116159761404017</v>
      </c>
      <c r="G661" s="38">
        <f t="shared" si="28"/>
        <v>23.186617198169323</v>
      </c>
      <c r="H661" s="38">
        <f t="shared" si="29"/>
        <v>39.075173290354705</v>
      </c>
      <c r="L661" s="41"/>
      <c r="M661" s="10"/>
      <c r="N661" s="44"/>
      <c r="O661" s="38"/>
    </row>
    <row r="662" spans="1:15" ht="12.75" customHeight="1">
      <c r="A662" s="34">
        <v>33512</v>
      </c>
      <c r="B662" s="18">
        <v>1.8985055463422367</v>
      </c>
      <c r="C662" s="12">
        <v>3.724082483810398</v>
      </c>
      <c r="D662" s="13">
        <v>68.09360701543659</v>
      </c>
      <c r="E662" s="13">
        <v>86.57221459600837</v>
      </c>
      <c r="F662" s="37">
        <f t="shared" si="27"/>
        <v>17.40124200640556</v>
      </c>
      <c r="G662" s="38">
        <f t="shared" si="28"/>
        <v>22.51490297762797</v>
      </c>
      <c r="H662" s="38">
        <f t="shared" si="29"/>
        <v>38.9074880974412</v>
      </c>
      <c r="L662" s="41"/>
      <c r="M662" s="10"/>
      <c r="N662" s="44"/>
      <c r="O662" s="38"/>
    </row>
    <row r="663" spans="1:15" ht="12.75" customHeight="1">
      <c r="A663" s="34">
        <v>33543</v>
      </c>
      <c r="B663" s="18">
        <v>1.987569847690903</v>
      </c>
      <c r="C663" s="12">
        <v>4.691284759228775</v>
      </c>
      <c r="D663" s="13">
        <v>75.97935678258965</v>
      </c>
      <c r="E663" s="13">
        <v>85.52664055373718</v>
      </c>
      <c r="F663" s="37">
        <f t="shared" si="27"/>
        <v>15.641189435416214</v>
      </c>
      <c r="G663" s="38">
        <f t="shared" si="28"/>
        <v>22.90886857979735</v>
      </c>
      <c r="H663" s="38">
        <f t="shared" si="29"/>
        <v>33.76843945976693</v>
      </c>
      <c r="L663" s="41"/>
      <c r="M663" s="10"/>
      <c r="N663" s="44"/>
      <c r="O663" s="38"/>
    </row>
    <row r="664" spans="1:15" ht="12.75" customHeight="1">
      <c r="A664" s="34">
        <v>33573</v>
      </c>
      <c r="B664" s="15">
        <v>2.0493871638586807</v>
      </c>
      <c r="C664" s="12">
        <v>3.1101959128427614</v>
      </c>
      <c r="D664" s="13">
        <v>81.45265954468877</v>
      </c>
      <c r="E664" s="13">
        <v>81.45265954468877</v>
      </c>
      <c r="F664" s="37">
        <f t="shared" si="27"/>
        <v>11.967438617648728</v>
      </c>
      <c r="G664" s="38">
        <f t="shared" si="28"/>
        <v>19.237856982799293</v>
      </c>
      <c r="H664" s="38">
        <f t="shared" si="29"/>
        <v>32.25163867837395</v>
      </c>
      <c r="L664" s="40"/>
      <c r="M664" s="10"/>
      <c r="N664" s="44"/>
      <c r="O664" s="38"/>
    </row>
    <row r="665" spans="1:15" ht="12.75" customHeight="1">
      <c r="A665" s="34">
        <v>33604</v>
      </c>
      <c r="B665" s="15">
        <v>2.1563919379393197</v>
      </c>
      <c r="C665" s="12">
        <v>5.22130595759005</v>
      </c>
      <c r="D665" s="13">
        <v>5.22130595759005</v>
      </c>
      <c r="E665" s="13">
        <v>78.05829666652424</v>
      </c>
      <c r="F665" s="37">
        <f t="shared" si="27"/>
        <v>13.583652262377676</v>
      </c>
      <c r="G665" s="38">
        <f t="shared" si="28"/>
        <v>17.813601160753013</v>
      </c>
      <c r="H665" s="38">
        <f t="shared" si="29"/>
        <v>33.34861847226818</v>
      </c>
      <c r="L665" s="40"/>
      <c r="M665" s="10"/>
      <c r="N665" s="44"/>
      <c r="O665" s="38"/>
    </row>
    <row r="666" spans="1:15" ht="12.75" customHeight="1">
      <c r="A666" s="34">
        <v>33635</v>
      </c>
      <c r="B666" s="15">
        <v>2.20850036002049</v>
      </c>
      <c r="C666" s="12">
        <v>2.4164634065069857</v>
      </c>
      <c r="D666" s="13">
        <v>7.76394031190395</v>
      </c>
      <c r="E666" s="13">
        <v>76.19246343845869</v>
      </c>
      <c r="F666" s="37">
        <f t="shared" si="27"/>
        <v>11.115609979003139</v>
      </c>
      <c r="G666" s="38">
        <f t="shared" si="28"/>
        <v>16.328359655072177</v>
      </c>
      <c r="H666" s="38">
        <f t="shared" si="29"/>
        <v>28.49541302813725</v>
      </c>
      <c r="L666" s="40"/>
      <c r="M666" s="10"/>
      <c r="N666" s="44"/>
      <c r="O666" s="38"/>
    </row>
    <row r="667" spans="1:15" ht="12.75" customHeight="1">
      <c r="A667" s="34">
        <v>33664</v>
      </c>
      <c r="B667" s="15">
        <v>2.352748428824119</v>
      </c>
      <c r="C667" s="12">
        <v>6.531494013534611</v>
      </c>
      <c r="D667" s="13">
        <v>14.80253562212499</v>
      </c>
      <c r="E667" s="13">
        <v>78.76925630375054</v>
      </c>
      <c r="F667" s="37">
        <f t="shared" si="27"/>
        <v>14.80253562212499</v>
      </c>
      <c r="G667" s="38">
        <f t="shared" si="28"/>
        <v>18.373119392884195</v>
      </c>
      <c r="H667" s="38">
        <f t="shared" si="29"/>
        <v>28.541458604207115</v>
      </c>
      <c r="L667" s="40"/>
      <c r="M667" s="10"/>
      <c r="N667" s="44"/>
      <c r="O667" s="38"/>
    </row>
    <row r="668" spans="1:15" ht="12.75" customHeight="1">
      <c r="A668" s="34">
        <v>33695</v>
      </c>
      <c r="B668" s="15">
        <v>2.4496649204168977</v>
      </c>
      <c r="C668" s="12">
        <v>4.119288335524107</v>
      </c>
      <c r="D668" s="13">
        <v>19.53158308089309</v>
      </c>
      <c r="E668" s="13">
        <v>79.23403038306891</v>
      </c>
      <c r="F668" s="37">
        <f t="shared" si="27"/>
        <v>13.600170605248785</v>
      </c>
      <c r="G668" s="38">
        <f t="shared" si="28"/>
        <v>19.53158308089309</v>
      </c>
      <c r="H668" s="38">
        <f t="shared" si="29"/>
        <v>29.031222749733576</v>
      </c>
      <c r="L668" s="40"/>
      <c r="M668" s="10"/>
      <c r="N668" s="44"/>
      <c r="O668" s="38"/>
    </row>
    <row r="669" spans="1:15" ht="12.75" customHeight="1">
      <c r="A669" s="34">
        <v>33725</v>
      </c>
      <c r="B669" s="15">
        <v>2.563596406974956</v>
      </c>
      <c r="C669" s="12">
        <v>4.650900848050221</v>
      </c>
      <c r="D669" s="13">
        <v>25.090878492090198</v>
      </c>
      <c r="E669" s="13">
        <v>72.53647270012105</v>
      </c>
      <c r="F669" s="37">
        <f t="shared" si="27"/>
        <v>16.07860489328474</v>
      </c>
      <c r="G669" s="38">
        <f t="shared" si="28"/>
        <v>18.883601903314794</v>
      </c>
      <c r="H669" s="38">
        <f t="shared" si="29"/>
        <v>28.98144988229032</v>
      </c>
      <c r="L669" s="40"/>
      <c r="M669" s="10"/>
      <c r="N669" s="44"/>
      <c r="O669" s="38"/>
    </row>
    <row r="670" spans="1:15" ht="12.75" customHeight="1">
      <c r="A670" s="34">
        <v>33756</v>
      </c>
      <c r="B670" s="15">
        <v>2.632461150111462</v>
      </c>
      <c r="C670" s="12">
        <v>2.686255252548375</v>
      </c>
      <c r="D670" s="13">
        <v>28.45113878604286</v>
      </c>
      <c r="E670" s="13">
        <v>69.87873594557396</v>
      </c>
      <c r="F670" s="37">
        <f t="shared" si="27"/>
        <v>11.888764555551766</v>
      </c>
      <c r="G670" s="38">
        <f t="shared" si="28"/>
        <v>19.196772514315484</v>
      </c>
      <c r="H670" s="38">
        <f t="shared" si="29"/>
        <v>28.451138786042883</v>
      </c>
      <c r="L670" s="40"/>
      <c r="M670" s="10"/>
      <c r="N670" s="44"/>
      <c r="O670" s="38"/>
    </row>
    <row r="671" spans="1:15" ht="12.75" customHeight="1">
      <c r="A671" s="34">
        <v>33786</v>
      </c>
      <c r="B671" s="15">
        <v>2.7509682907209942</v>
      </c>
      <c r="C671" s="12">
        <v>4.501762185721692</v>
      </c>
      <c r="D671" s="13">
        <v>34.23370357904183</v>
      </c>
      <c r="E671" s="13">
        <v>70.11648697741705</v>
      </c>
      <c r="F671" s="37">
        <f t="shared" si="27"/>
        <v>12.299778953148376</v>
      </c>
      <c r="G671" s="38">
        <f t="shared" si="28"/>
        <v>16.925730648384786</v>
      </c>
      <c r="H671" s="38">
        <f t="shared" si="29"/>
        <v>27.572740480093817</v>
      </c>
      <c r="L671" s="40"/>
      <c r="M671" s="10"/>
      <c r="N671" s="44"/>
      <c r="O671" s="38"/>
    </row>
    <row r="672" spans="1:15" ht="12.75" customHeight="1">
      <c r="A672" s="34">
        <v>33817</v>
      </c>
      <c r="B672" s="15">
        <v>2.8705906032978463</v>
      </c>
      <c r="C672" s="12">
        <v>4.348371189167755</v>
      </c>
      <c r="D672" s="13">
        <v>40.070683271625704</v>
      </c>
      <c r="E672" s="13">
        <v>67.0172809942508</v>
      </c>
      <c r="F672" s="37">
        <f t="shared" si="27"/>
        <v>11.975137564073268</v>
      </c>
      <c r="G672" s="38">
        <f t="shared" si="28"/>
        <v>17.18299018664615</v>
      </c>
      <c r="H672" s="38">
        <f t="shared" si="29"/>
        <v>29.979177511712663</v>
      </c>
      <c r="L672" s="40"/>
      <c r="M672" s="10"/>
      <c r="N672" s="44"/>
      <c r="O672" s="38"/>
    </row>
    <row r="673" spans="1:15" ht="12.75" customHeight="1">
      <c r="A673" s="34">
        <v>33848</v>
      </c>
      <c r="B673" s="15">
        <v>2.990368120220665</v>
      </c>
      <c r="C673" s="12">
        <v>4.172573991749773</v>
      </c>
      <c r="D673" s="13">
        <v>45.91523617188378</v>
      </c>
      <c r="E673" s="13">
        <v>63.377552494551104</v>
      </c>
      <c r="F673" s="37">
        <f t="shared" si="27"/>
        <v>13.595907012494713</v>
      </c>
      <c r="G673" s="38">
        <f t="shared" si="28"/>
        <v>16.647383031297803</v>
      </c>
      <c r="H673" s="38">
        <f t="shared" si="29"/>
        <v>27.10105694195373</v>
      </c>
      <c r="L673" s="40"/>
      <c r="M673" s="10"/>
      <c r="N673" s="44"/>
      <c r="O673" s="38"/>
    </row>
    <row r="674" spans="1:15" ht="12.75" customHeight="1">
      <c r="A674" s="34">
        <v>33878</v>
      </c>
      <c r="B674" s="15">
        <v>3.1006494304939425</v>
      </c>
      <c r="C674" s="12">
        <v>3.687884094522098</v>
      </c>
      <c r="D674" s="13">
        <v>51.29642095815103</v>
      </c>
      <c r="E674" s="13">
        <v>63.32053580079451</v>
      </c>
      <c r="F674" s="37">
        <f t="shared" si="27"/>
        <v>12.711202122991438</v>
      </c>
      <c r="G674" s="38">
        <f t="shared" si="28"/>
        <v>17.785192399236614</v>
      </c>
      <c r="H674" s="38">
        <f t="shared" si="29"/>
        <v>26.574430839555664</v>
      </c>
      <c r="L674" s="40"/>
      <c r="M674" s="10"/>
      <c r="N674" s="44"/>
      <c r="O674" s="38"/>
    </row>
    <row r="675" spans="1:15" ht="12.75" customHeight="1">
      <c r="A675" s="34">
        <v>33909</v>
      </c>
      <c r="B675" s="15">
        <v>3.153183227449245</v>
      </c>
      <c r="C675" s="12">
        <v>1.6942836696934638</v>
      </c>
      <c r="D675" s="13">
        <v>53.85981151127568</v>
      </c>
      <c r="E675" s="13">
        <v>58.645153080406985</v>
      </c>
      <c r="F675" s="37">
        <f t="shared" si="27"/>
        <v>9.844407064760308</v>
      </c>
      <c r="G675" s="38">
        <f t="shared" si="28"/>
        <v>14.620849614476494</v>
      </c>
      <c r="H675" s="38">
        <f t="shared" si="29"/>
        <v>22.998425917205957</v>
      </c>
      <c r="L675" s="40"/>
      <c r="M675" s="10"/>
      <c r="N675" s="44"/>
      <c r="O675" s="38"/>
    </row>
    <row r="676" spans="1:15" ht="12.75" customHeight="1">
      <c r="A676" s="34">
        <v>33939</v>
      </c>
      <c r="B676" s="15">
        <v>3.2566297981908607</v>
      </c>
      <c r="C676" s="12">
        <v>3.280702809817315</v>
      </c>
      <c r="D676" s="13">
        <v>58.90749467070573</v>
      </c>
      <c r="E676" s="13">
        <v>58.90749467070573</v>
      </c>
      <c r="F676" s="37">
        <f t="shared" si="27"/>
        <v>8.903976609760921</v>
      </c>
      <c r="G676" s="38">
        <f t="shared" si="28"/>
        <v>13.448075613761068</v>
      </c>
      <c r="H676" s="38">
        <f t="shared" si="29"/>
        <v>23.710460002533008</v>
      </c>
      <c r="L676" s="40"/>
      <c r="M676" s="10"/>
      <c r="N676" s="44"/>
      <c r="O676" s="38"/>
    </row>
    <row r="677" spans="1:15" ht="12.75" customHeight="1">
      <c r="A677" s="34">
        <v>33970</v>
      </c>
      <c r="B677" s="15">
        <v>3.3869554623303317</v>
      </c>
      <c r="C677" s="12">
        <v>4.001856895489619</v>
      </c>
      <c r="D677" s="13">
        <v>4.001856895489619</v>
      </c>
      <c r="E677" s="13">
        <v>57.065856291734995</v>
      </c>
      <c r="F677" s="37">
        <f t="shared" si="27"/>
        <v>9.233744035061054</v>
      </c>
      <c r="G677" s="38">
        <f t="shared" si="28"/>
        <v>13.26215790718106</v>
      </c>
      <c r="H677" s="38">
        <f t="shared" si="29"/>
        <v>23.118666025868784</v>
      </c>
      <c r="L677" s="40"/>
      <c r="M677" s="10"/>
      <c r="N677" s="44"/>
      <c r="O677" s="38"/>
    </row>
    <row r="678" spans="1:15" ht="12.75" customHeight="1">
      <c r="A678" s="34">
        <v>34001</v>
      </c>
      <c r="B678" s="15">
        <v>3.5051234527023816</v>
      </c>
      <c r="C678" s="12">
        <v>3.4889147993326874</v>
      </c>
      <c r="D678" s="13">
        <v>7.630393072297137</v>
      </c>
      <c r="E678" s="13">
        <v>58.710567412805844</v>
      </c>
      <c r="F678" s="37">
        <f t="shared" si="27"/>
        <v>11.161426402037456</v>
      </c>
      <c r="G678" s="38">
        <f t="shared" si="28"/>
        <v>13.044816296565486</v>
      </c>
      <c r="H678" s="38">
        <f t="shared" si="29"/>
        <v>22.104609716047953</v>
      </c>
      <c r="L678" s="40"/>
      <c r="M678" s="10"/>
      <c r="N678" s="44"/>
      <c r="O678" s="38"/>
    </row>
    <row r="679" spans="1:15" ht="12.75" customHeight="1">
      <c r="A679" s="34">
        <v>34029</v>
      </c>
      <c r="B679" s="15">
        <v>3.6308389729357184</v>
      </c>
      <c r="C679" s="12">
        <v>3.58662175326272</v>
      </c>
      <c r="D679" s="13">
        <v>11.490688163350327</v>
      </c>
      <c r="E679" s="13">
        <v>54.32329816708772</v>
      </c>
      <c r="F679" s="37">
        <f t="shared" si="27"/>
        <v>11.490688163350349</v>
      </c>
      <c r="G679" s="38">
        <f t="shared" si="28"/>
        <v>15.14836630261005</v>
      </c>
      <c r="H679" s="38">
        <f t="shared" si="29"/>
        <v>21.417792959476568</v>
      </c>
      <c r="L679" s="40"/>
      <c r="M679" s="10"/>
      <c r="N679" s="44"/>
      <c r="O679" s="38"/>
    </row>
    <row r="680" spans="1:15" ht="12.75" customHeight="1">
      <c r="A680" s="34">
        <v>34060</v>
      </c>
      <c r="B680" s="15">
        <v>3.780697391430602</v>
      </c>
      <c r="C680" s="12">
        <v>4.12737716026319</v>
      </c>
      <c r="D680" s="13">
        <v>16.092329362424728</v>
      </c>
      <c r="E680" s="13">
        <v>54.335287243578655</v>
      </c>
      <c r="F680" s="37">
        <f t="shared" si="27"/>
        <v>11.625246729089355</v>
      </c>
      <c r="G680" s="38">
        <f t="shared" si="28"/>
        <v>16.092329362424728</v>
      </c>
      <c r="H680" s="38">
        <f t="shared" si="29"/>
        <v>21.932436290558854</v>
      </c>
      <c r="L680" s="40"/>
      <c r="M680" s="10"/>
      <c r="N680" s="44"/>
      <c r="O680" s="38"/>
    </row>
    <row r="681" spans="1:15" ht="12.75" customHeight="1">
      <c r="A681" s="34">
        <v>34090</v>
      </c>
      <c r="B681" s="15">
        <v>3.9586592931637465</v>
      </c>
      <c r="C681" s="12">
        <v>4.707118378120301</v>
      </c>
      <c r="D681" s="13">
        <v>21.556932733431356</v>
      </c>
      <c r="E681" s="13">
        <v>54.418194782655526</v>
      </c>
      <c r="F681" s="37">
        <f t="shared" si="27"/>
        <v>12.939225866971892</v>
      </c>
      <c r="G681" s="38">
        <f t="shared" si="28"/>
        <v>16.879579232496454</v>
      </c>
      <c r="H681" s="38">
        <f t="shared" si="29"/>
        <v>25.544854441144803</v>
      </c>
      <c r="L681" s="40"/>
      <c r="M681" s="10"/>
      <c r="N681" s="44"/>
      <c r="O681" s="38"/>
    </row>
    <row r="682" spans="1:15" ht="12.75" customHeight="1">
      <c r="A682" s="34">
        <v>34121</v>
      </c>
      <c r="B682" s="15">
        <v>4.117209155032787</v>
      </c>
      <c r="C682" s="12">
        <v>4.005140380301042</v>
      </c>
      <c r="D682" s="13">
        <v>26.425458531393375</v>
      </c>
      <c r="E682" s="13">
        <v>56.40151630949837</v>
      </c>
      <c r="F682" s="37">
        <f aca="true" t="shared" si="30" ref="F682:F745">(B682/B679-1)*100</f>
        <v>13.39553160364515</v>
      </c>
      <c r="G682" s="38">
        <f aca="true" t="shared" si="31" ref="G682:G745">(B682/B678-1)*100</f>
        <v>17.46260040736938</v>
      </c>
      <c r="H682" s="38">
        <f aca="true" t="shared" si="32" ref="H682:H745">(B682/B676-1)*100</f>
        <v>26.425458531393396</v>
      </c>
      <c r="L682" s="40"/>
      <c r="M682" s="10"/>
      <c r="N682" s="44"/>
      <c r="O682" s="38"/>
    </row>
    <row r="683" spans="1:15" ht="12.75" customHeight="1">
      <c r="A683" s="34">
        <v>34151</v>
      </c>
      <c r="B683" s="15">
        <v>4.241366883497343</v>
      </c>
      <c r="C683" s="12">
        <v>3.015579820927683</v>
      </c>
      <c r="D683" s="13">
        <v>30.237919147381387</v>
      </c>
      <c r="E683" s="13">
        <v>54.17723634995928</v>
      </c>
      <c r="F683" s="37">
        <f t="shared" si="30"/>
        <v>12.184775568415041</v>
      </c>
      <c r="G683" s="38">
        <f t="shared" si="31"/>
        <v>16.81506437251834</v>
      </c>
      <c r="H683" s="38">
        <f t="shared" si="32"/>
        <v>25.226532520718447</v>
      </c>
      <c r="L683" s="40"/>
      <c r="M683" s="10"/>
      <c r="N683" s="44"/>
      <c r="O683" s="38"/>
    </row>
    <row r="684" spans="1:15" ht="12.75" customHeight="1">
      <c r="A684" s="34">
        <v>34182</v>
      </c>
      <c r="B684" s="15">
        <v>4.411217921076431</v>
      </c>
      <c r="C684" s="12">
        <v>4.004629692374828</v>
      </c>
      <c r="D684" s="13">
        <v>35.45346552828854</v>
      </c>
      <c r="E684" s="13">
        <v>53.669349993992576</v>
      </c>
      <c r="F684" s="37">
        <f t="shared" si="30"/>
        <v>11.432118664372371</v>
      </c>
      <c r="G684" s="38">
        <f t="shared" si="31"/>
        <v>16.677360401151866</v>
      </c>
      <c r="H684" s="38">
        <f t="shared" si="32"/>
        <v>25.850572186707677</v>
      </c>
      <c r="L684" s="40"/>
      <c r="M684" s="10"/>
      <c r="N684" s="44"/>
      <c r="O684" s="38"/>
    </row>
    <row r="685" spans="1:15" ht="12.75" customHeight="1">
      <c r="A685" s="34">
        <v>34213</v>
      </c>
      <c r="B685" s="15">
        <v>4.57404452492323</v>
      </c>
      <c r="C685" s="12">
        <v>3.6911938326335436</v>
      </c>
      <c r="D685" s="13">
        <v>40.45331549395716</v>
      </c>
      <c r="E685" s="13">
        <v>52.959245853172845</v>
      </c>
      <c r="F685" s="37">
        <f t="shared" si="30"/>
        <v>11.095753280641985</v>
      </c>
      <c r="G685" s="38">
        <f t="shared" si="31"/>
        <v>15.545294156084587</v>
      </c>
      <c r="H685" s="38">
        <f t="shared" si="32"/>
        <v>25.97762002165802</v>
      </c>
      <c r="L685" s="40"/>
      <c r="M685" s="10"/>
      <c r="N685" s="44"/>
      <c r="O685" s="38"/>
    </row>
    <row r="686" spans="1:15" ht="12.75" customHeight="1">
      <c r="A686" s="34">
        <v>34243</v>
      </c>
      <c r="B686" s="15">
        <v>4.673886331022033</v>
      </c>
      <c r="C686" s="12">
        <v>2.182790428794057</v>
      </c>
      <c r="D686" s="13">
        <v>43.51911702148317</v>
      </c>
      <c r="E686" s="13">
        <v>50.7389479460588</v>
      </c>
      <c r="F686" s="37">
        <f t="shared" si="30"/>
        <v>10.197642868566081</v>
      </c>
      <c r="G686" s="38">
        <f t="shared" si="31"/>
        <v>13.5207407500485</v>
      </c>
      <c r="H686" s="38">
        <f t="shared" si="32"/>
        <v>23.624978333784384</v>
      </c>
      <c r="L686" s="40"/>
      <c r="M686" s="10"/>
      <c r="N686" s="44"/>
      <c r="O686" s="38"/>
    </row>
    <row r="687" spans="1:15" ht="12.75" customHeight="1">
      <c r="A687" s="34">
        <v>34274</v>
      </c>
      <c r="B687" s="15">
        <v>4.801735048766051</v>
      </c>
      <c r="C687" s="12">
        <v>2.735383547850656</v>
      </c>
      <c r="D687" s="13">
        <v>47.44491533650936</v>
      </c>
      <c r="E687" s="13">
        <v>52.282144816887</v>
      </c>
      <c r="F687" s="37">
        <f t="shared" si="30"/>
        <v>8.852818760636637</v>
      </c>
      <c r="G687" s="38">
        <f t="shared" si="31"/>
        <v>13.211971061712058</v>
      </c>
      <c r="H687" s="38">
        <f t="shared" si="32"/>
        <v>21.297002170866808</v>
      </c>
      <c r="L687" s="40"/>
      <c r="M687" s="10"/>
      <c r="N687" s="44"/>
      <c r="O687" s="38"/>
    </row>
    <row r="688" spans="1:15" ht="12.75" customHeight="1">
      <c r="A688" s="34">
        <v>34304</v>
      </c>
      <c r="B688" s="15">
        <v>4.978190893512405</v>
      </c>
      <c r="C688" s="12">
        <v>3.674835095112128</v>
      </c>
      <c r="D688" s="13">
        <v>52.86327283125378</v>
      </c>
      <c r="E688" s="13">
        <v>52.86327283125378</v>
      </c>
      <c r="F688" s="37">
        <f t="shared" si="30"/>
        <v>8.835645704519202</v>
      </c>
      <c r="G688" s="38">
        <f t="shared" si="31"/>
        <v>12.852980346471309</v>
      </c>
      <c r="H688" s="38">
        <f t="shared" si="32"/>
        <v>20.911780433286275</v>
      </c>
      <c r="L688" s="40"/>
      <c r="M688" s="10"/>
      <c r="N688" s="44"/>
      <c r="O688" s="38"/>
    </row>
    <row r="689" spans="1:15" ht="12.75" customHeight="1">
      <c r="A689" s="34">
        <v>34335</v>
      </c>
      <c r="B689" s="15">
        <v>5.147737270708667</v>
      </c>
      <c r="C689" s="12">
        <v>3.405782960577408</v>
      </c>
      <c r="D689" s="13">
        <v>3.4057829605774304</v>
      </c>
      <c r="E689" s="13">
        <v>51.987155661233956</v>
      </c>
      <c r="F689" s="37">
        <f t="shared" si="30"/>
        <v>10.138264093877037</v>
      </c>
      <c r="G689" s="38">
        <f t="shared" si="31"/>
        <v>12.542351580958133</v>
      </c>
      <c r="H689" s="38">
        <f t="shared" si="32"/>
        <v>21.369770927808784</v>
      </c>
      <c r="L689" s="40"/>
      <c r="M689" s="10"/>
      <c r="N689" s="44"/>
      <c r="O689" s="38"/>
    </row>
    <row r="690" spans="1:15" ht="12.75" customHeight="1">
      <c r="A690" s="34">
        <v>34366</v>
      </c>
      <c r="B690" s="15">
        <v>5.2213041306970664</v>
      </c>
      <c r="C690" s="12">
        <v>1.4291106192813041</v>
      </c>
      <c r="D690" s="13">
        <v>4.883565985817984</v>
      </c>
      <c r="E690" s="13">
        <v>48.96206085613171</v>
      </c>
      <c r="F690" s="37">
        <f t="shared" si="30"/>
        <v>8.737864077669943</v>
      </c>
      <c r="G690" s="38">
        <f t="shared" si="31"/>
        <v>11.712261721934736</v>
      </c>
      <c r="H690" s="38">
        <f t="shared" si="32"/>
        <v>18.364230108653466</v>
      </c>
      <c r="L690" s="40"/>
      <c r="M690" s="10"/>
      <c r="N690" s="44"/>
      <c r="O690" s="38"/>
    </row>
    <row r="691" spans="1:15" ht="12.75" customHeight="1">
      <c r="A691" s="34">
        <v>34394</v>
      </c>
      <c r="B691" s="15">
        <v>5.369058668057727</v>
      </c>
      <c r="C691" s="12">
        <v>2.8298397040690038</v>
      </c>
      <c r="D691" s="13">
        <v>7.8516027791281084</v>
      </c>
      <c r="E691" s="13">
        <v>47.87377540228866</v>
      </c>
      <c r="F691" s="37">
        <f t="shared" si="30"/>
        <v>7.8516027791281084</v>
      </c>
      <c r="G691" s="38">
        <f t="shared" si="31"/>
        <v>11.814971328696444</v>
      </c>
      <c r="H691" s="38">
        <f t="shared" si="32"/>
        <v>17.380988287337253</v>
      </c>
      <c r="L691" s="40"/>
      <c r="M691" s="10"/>
      <c r="N691" s="44"/>
      <c r="O691" s="38"/>
    </row>
    <row r="692" spans="1:15" ht="12.75" customHeight="1">
      <c r="A692" s="34">
        <v>34425</v>
      </c>
      <c r="B692" s="15">
        <v>5.55826426240982</v>
      </c>
      <c r="C692" s="12">
        <v>3.5239993833134697</v>
      </c>
      <c r="D692" s="13">
        <v>11.65229259595828</v>
      </c>
      <c r="E692" s="13">
        <v>47.01690420947957</v>
      </c>
      <c r="F692" s="37">
        <f t="shared" si="30"/>
        <v>7.9749017891241</v>
      </c>
      <c r="G692" s="38">
        <f t="shared" si="31"/>
        <v>11.65229259595828</v>
      </c>
      <c r="H692" s="38">
        <f t="shared" si="32"/>
        <v>18.921682487609857</v>
      </c>
      <c r="L692" s="40"/>
      <c r="M692" s="10"/>
      <c r="N692" s="44"/>
      <c r="O692" s="38"/>
    </row>
    <row r="693" spans="1:15" ht="12.75" customHeight="1">
      <c r="A693" s="34">
        <v>34455</v>
      </c>
      <c r="B693" s="15">
        <v>5.711640646079958</v>
      </c>
      <c r="C693" s="12">
        <v>2.7594294986550416</v>
      </c>
      <c r="D693" s="13">
        <v>14.73325889377577</v>
      </c>
      <c r="E693" s="13">
        <v>44.28219816601682</v>
      </c>
      <c r="F693" s="37">
        <f t="shared" si="30"/>
        <v>9.391073630438562</v>
      </c>
      <c r="G693" s="38">
        <f t="shared" si="31"/>
        <v>10.95439308023698</v>
      </c>
      <c r="H693" s="38">
        <f t="shared" si="32"/>
        <v>18.949516957370104</v>
      </c>
      <c r="L693" s="40"/>
      <c r="M693" s="10"/>
      <c r="N693" s="44"/>
      <c r="O693" s="38"/>
    </row>
    <row r="694" spans="1:15" ht="12.75" customHeight="1">
      <c r="A694" s="34">
        <v>34486</v>
      </c>
      <c r="B694" s="15">
        <v>5.872104694882592</v>
      </c>
      <c r="C694" s="12">
        <v>2.8094212984628886</v>
      </c>
      <c r="D694" s="13">
        <v>17.956599505558103</v>
      </c>
      <c r="E694" s="13">
        <v>42.623424600731255</v>
      </c>
      <c r="F694" s="37">
        <f t="shared" si="30"/>
        <v>9.369352393514507</v>
      </c>
      <c r="G694" s="38">
        <f t="shared" si="31"/>
        <v>12.464329751629322</v>
      </c>
      <c r="H694" s="38">
        <f t="shared" si="32"/>
        <v>17.956599505558103</v>
      </c>
      <c r="L694" s="40"/>
      <c r="M694" s="10"/>
      <c r="N694" s="44"/>
      <c r="O694" s="38"/>
    </row>
    <row r="695" spans="1:15" ht="12.75" customHeight="1">
      <c r="A695" s="34">
        <v>34516</v>
      </c>
      <c r="B695" s="15">
        <v>6.057798072368542</v>
      </c>
      <c r="C695" s="12">
        <v>3.162296776618745</v>
      </c>
      <c r="D695" s="13">
        <v>21.68673724953143</v>
      </c>
      <c r="E695" s="13">
        <v>42.82655188210003</v>
      </c>
      <c r="F695" s="37">
        <f t="shared" si="30"/>
        <v>8.987226701994654</v>
      </c>
      <c r="G695" s="38">
        <f t="shared" si="31"/>
        <v>12.82793589886342</v>
      </c>
      <c r="H695" s="38">
        <f t="shared" si="32"/>
        <v>17.67885099416877</v>
      </c>
      <c r="L695" s="40"/>
      <c r="M695" s="10"/>
      <c r="N695" s="44"/>
      <c r="O695" s="38"/>
    </row>
    <row r="696" spans="1:15" ht="12.75" customHeight="1">
      <c r="A696" s="34">
        <v>34547</v>
      </c>
      <c r="B696" s="15">
        <v>6.247492272994977</v>
      </c>
      <c r="C696" s="12">
        <v>3.131405146891364</v>
      </c>
      <c r="D696" s="13">
        <v>25.497242002847443</v>
      </c>
      <c r="E696" s="13">
        <v>41.627377852836965</v>
      </c>
      <c r="F696" s="37">
        <f t="shared" si="30"/>
        <v>9.381746158746672</v>
      </c>
      <c r="G696" s="38">
        <f t="shared" si="31"/>
        <v>12.40005832839508</v>
      </c>
      <c r="H696" s="38">
        <f t="shared" si="32"/>
        <v>19.653866478773963</v>
      </c>
      <c r="L696" s="40"/>
      <c r="M696" s="10"/>
      <c r="N696" s="44"/>
      <c r="O696" s="38"/>
    </row>
    <row r="697" spans="1:15" ht="12.75" customHeight="1">
      <c r="A697" s="34">
        <v>34578</v>
      </c>
      <c r="B697" s="15">
        <v>6.460984473336364</v>
      </c>
      <c r="C697" s="12">
        <v>3.4172463288064447</v>
      </c>
      <c r="D697" s="13">
        <v>29.78579189794308</v>
      </c>
      <c r="E697" s="13">
        <v>41.253204644849895</v>
      </c>
      <c r="F697" s="37">
        <f t="shared" si="30"/>
        <v>10.028427779344051</v>
      </c>
      <c r="G697" s="38">
        <f t="shared" si="31"/>
        <v>13.1195898637408</v>
      </c>
      <c r="H697" s="38">
        <f t="shared" si="32"/>
        <v>20.3373789110344</v>
      </c>
      <c r="L697" s="40"/>
      <c r="M697" s="10"/>
      <c r="N697" s="44"/>
      <c r="O697" s="38"/>
    </row>
    <row r="698" spans="1:15" ht="12.75" customHeight="1">
      <c r="A698" s="34">
        <v>34608</v>
      </c>
      <c r="B698" s="15">
        <v>6.6870712189375245</v>
      </c>
      <c r="C698" s="12">
        <v>3.499261552696664</v>
      </c>
      <c r="D698" s="13">
        <v>34.3273362146907</v>
      </c>
      <c r="E698" s="13">
        <v>43.07303912278222</v>
      </c>
      <c r="F698" s="37">
        <f t="shared" si="30"/>
        <v>10.38781978288923</v>
      </c>
      <c r="G698" s="38">
        <f t="shared" si="31"/>
        <v>13.878610249663259</v>
      </c>
      <c r="H698" s="38">
        <f t="shared" si="32"/>
        <v>20.30862339816679</v>
      </c>
      <c r="L698" s="40"/>
      <c r="M698" s="10"/>
      <c r="N698" s="44"/>
      <c r="O698" s="38"/>
    </row>
    <row r="699" spans="1:15" ht="12.75" customHeight="1">
      <c r="A699" s="34">
        <v>34639</v>
      </c>
      <c r="B699" s="15">
        <v>6.950251803224817</v>
      </c>
      <c r="C699" s="12">
        <v>3.935662948257157</v>
      </c>
      <c r="D699" s="13">
        <v>39.61400741547314</v>
      </c>
      <c r="E699" s="13">
        <v>44.7445919576694</v>
      </c>
      <c r="F699" s="37">
        <f t="shared" si="30"/>
        <v>11.248665856979834</v>
      </c>
      <c r="G699" s="38">
        <f t="shared" si="31"/>
        <v>14.732312305473293</v>
      </c>
      <c r="H699" s="38">
        <f t="shared" si="32"/>
        <v>21.68573329267396</v>
      </c>
      <c r="L699" s="40"/>
      <c r="M699" s="10"/>
      <c r="N699" s="44"/>
      <c r="O699" s="38"/>
    </row>
    <row r="700" spans="1:15" ht="12.75" customHeight="1">
      <c r="A700" s="34">
        <v>34669</v>
      </c>
      <c r="B700" s="15">
        <v>7.17414844305511</v>
      </c>
      <c r="C700" s="12">
        <v>3.2214176718950993</v>
      </c>
      <c r="D700" s="13">
        <v>44.111557722796114</v>
      </c>
      <c r="E700" s="13">
        <v>44.111557722796114</v>
      </c>
      <c r="F700" s="37">
        <f t="shared" si="30"/>
        <v>11.038007793732984</v>
      </c>
      <c r="G700" s="38">
        <f t="shared" si="31"/>
        <v>14.83245003864413</v>
      </c>
      <c r="H700" s="38">
        <f t="shared" si="32"/>
        <v>22.173374212949916</v>
      </c>
      <c r="L700" s="40"/>
      <c r="M700" s="10"/>
      <c r="N700" s="44"/>
      <c r="O700" s="38"/>
    </row>
    <row r="701" spans="1:15" ht="12.75" customHeight="1">
      <c r="A701" s="34">
        <v>34700</v>
      </c>
      <c r="B701" s="15">
        <v>7.405408666855172</v>
      </c>
      <c r="C701" s="12">
        <v>3.223521587763245</v>
      </c>
      <c r="D701" s="13">
        <v>3.2235215877632672</v>
      </c>
      <c r="E701" s="13">
        <v>43.85754900493786</v>
      </c>
      <c r="F701" s="37">
        <f t="shared" si="30"/>
        <v>10.74218330265937</v>
      </c>
      <c r="G701" s="38">
        <f t="shared" si="31"/>
        <v>14.617341945586215</v>
      </c>
      <c r="H701" s="38">
        <f t="shared" si="32"/>
        <v>22.245881727776485</v>
      </c>
      <c r="L701" s="40"/>
      <c r="M701" s="10"/>
      <c r="N701" s="44"/>
      <c r="O701" s="38"/>
    </row>
    <row r="702" spans="1:15" ht="12.75" customHeight="1">
      <c r="A702" s="34">
        <v>34731</v>
      </c>
      <c r="B702" s="15">
        <v>7.531923202054785</v>
      </c>
      <c r="C702" s="12">
        <v>1.7084072046673393</v>
      </c>
      <c r="D702" s="13">
        <v>4.986999667479952</v>
      </c>
      <c r="E702" s="13">
        <v>44.253677118196165</v>
      </c>
      <c r="F702" s="37">
        <f t="shared" si="30"/>
        <v>8.369069427960607</v>
      </c>
      <c r="G702" s="38">
        <f t="shared" si="31"/>
        <v>12.634110740807913</v>
      </c>
      <c r="H702" s="38">
        <f t="shared" si="32"/>
        <v>20.559143940230374</v>
      </c>
      <c r="L702" s="40"/>
      <c r="M702" s="10"/>
      <c r="N702" s="44"/>
      <c r="O702" s="38"/>
    </row>
    <row r="703" spans="1:15" ht="12.75" customHeight="1">
      <c r="A703" s="34">
        <v>34759</v>
      </c>
      <c r="B703" s="15">
        <v>7.802381145675202</v>
      </c>
      <c r="C703" s="12">
        <v>3.5908218441026207</v>
      </c>
      <c r="D703" s="13">
        <v>8.756895785007757</v>
      </c>
      <c r="E703" s="13">
        <v>45.32121230289583</v>
      </c>
      <c r="F703" s="37">
        <f t="shared" si="30"/>
        <v>8.756895785007757</v>
      </c>
      <c r="G703" s="38">
        <f t="shared" si="31"/>
        <v>12.260409645230542</v>
      </c>
      <c r="H703" s="38">
        <f t="shared" si="32"/>
        <v>20.76149041797897</v>
      </c>
      <c r="L703" s="40"/>
      <c r="M703" s="10"/>
      <c r="N703" s="44"/>
      <c r="O703" s="38"/>
    </row>
    <row r="704" spans="1:15" ht="12.75" customHeight="1">
      <c r="A704" s="34">
        <v>34790</v>
      </c>
      <c r="B704" s="15">
        <v>8.077949336094312</v>
      </c>
      <c r="C704" s="12">
        <v>3.5318473331933387</v>
      </c>
      <c r="D704" s="13">
        <v>12.598023308454408</v>
      </c>
      <c r="E704" s="13">
        <v>45.33222881691603</v>
      </c>
      <c r="F704" s="37">
        <f t="shared" si="30"/>
        <v>9.081749562981845</v>
      </c>
      <c r="G704" s="38">
        <f t="shared" si="31"/>
        <v>12.598023308454408</v>
      </c>
      <c r="H704" s="38">
        <f t="shared" si="32"/>
        <v>20.799511050785213</v>
      </c>
      <c r="L704" s="40"/>
      <c r="M704" s="10"/>
      <c r="N704" s="44"/>
      <c r="O704" s="38"/>
    </row>
    <row r="705" spans="1:15" ht="12.75" customHeight="1">
      <c r="A705" s="34">
        <v>34820</v>
      </c>
      <c r="B705" s="15">
        <v>8.257233348922732</v>
      </c>
      <c r="C705" s="12">
        <v>2.219424823913352</v>
      </c>
      <c r="D705" s="13">
        <v>15.097051788997984</v>
      </c>
      <c r="E705" s="13">
        <v>44.56850247730269</v>
      </c>
      <c r="F705" s="37">
        <f t="shared" si="30"/>
        <v>9.62981336121529</v>
      </c>
      <c r="G705" s="38">
        <f t="shared" si="31"/>
        <v>11.502736991141639</v>
      </c>
      <c r="H705" s="38">
        <f t="shared" si="32"/>
        <v>18.804808555159024</v>
      </c>
      <c r="L705" s="40"/>
      <c r="M705" s="10"/>
      <c r="N705" s="44"/>
      <c r="O705" s="38"/>
    </row>
    <row r="706" spans="1:15" ht="12.75" customHeight="1">
      <c r="A706" s="34">
        <v>34851</v>
      </c>
      <c r="B706" s="15">
        <v>8.507871122732238</v>
      </c>
      <c r="C706" s="12">
        <v>3.035372299878203</v>
      </c>
      <c r="D706" s="13">
        <v>18.59067581697773</v>
      </c>
      <c r="E706" s="13">
        <v>44.88623014754249</v>
      </c>
      <c r="F706" s="37">
        <f t="shared" si="30"/>
        <v>9.041983003458931</v>
      </c>
      <c r="G706" s="38">
        <f t="shared" si="31"/>
        <v>12.957486348389802</v>
      </c>
      <c r="H706" s="38">
        <f t="shared" si="32"/>
        <v>18.590675816977708</v>
      </c>
      <c r="L706" s="40"/>
      <c r="M706" s="10"/>
      <c r="N706" s="44"/>
      <c r="O706" s="38"/>
    </row>
    <row r="707" spans="1:15" ht="12.75" customHeight="1">
      <c r="A707" s="34">
        <v>34881</v>
      </c>
      <c r="B707" s="15">
        <v>8.720616042889342</v>
      </c>
      <c r="C707" s="12">
        <v>2.500565853526715</v>
      </c>
      <c r="D707" s="13">
        <v>21.556113761923633</v>
      </c>
      <c r="E707" s="13">
        <v>43.95686252182494</v>
      </c>
      <c r="F707" s="37">
        <f t="shared" si="30"/>
        <v>7.955815022550761</v>
      </c>
      <c r="G707" s="38">
        <f t="shared" si="31"/>
        <v>11.768649596451851</v>
      </c>
      <c r="H707" s="38">
        <f t="shared" si="32"/>
        <v>17.760091781574737</v>
      </c>
      <c r="L707" s="40"/>
      <c r="M707" s="10"/>
      <c r="N707" s="44"/>
      <c r="O707" s="38"/>
    </row>
    <row r="708" spans="1:15" ht="12.75" customHeight="1">
      <c r="A708" s="34">
        <v>34912</v>
      </c>
      <c r="B708" s="15">
        <v>9.018223250435776</v>
      </c>
      <c r="C708" s="12">
        <v>3.4126855956363222</v>
      </c>
      <c r="D708" s="13">
        <v>25.704441746892126</v>
      </c>
      <c r="E708" s="13">
        <v>44.349490265356415</v>
      </c>
      <c r="F708" s="37">
        <f t="shared" si="30"/>
        <v>9.216039675230036</v>
      </c>
      <c r="G708" s="38">
        <f t="shared" si="31"/>
        <v>11.640007571477117</v>
      </c>
      <c r="H708" s="38">
        <f t="shared" si="32"/>
        <v>19.73334045646553</v>
      </c>
      <c r="L708" s="40"/>
      <c r="M708" s="10"/>
      <c r="N708" s="44"/>
      <c r="O708" s="38"/>
    </row>
    <row r="709" spans="1:15" ht="12.75" customHeight="1">
      <c r="A709" s="34">
        <v>34943</v>
      </c>
      <c r="B709" s="15">
        <v>9.190126434367095</v>
      </c>
      <c r="C709" s="12">
        <v>1.9061757416907188</v>
      </c>
      <c r="D709" s="13">
        <v>28.100589321699122</v>
      </c>
      <c r="E709" s="13">
        <v>42.24034235484615</v>
      </c>
      <c r="F709" s="37">
        <f t="shared" si="30"/>
        <v>8.019107268937509</v>
      </c>
      <c r="G709" s="38">
        <f t="shared" si="31"/>
        <v>11.297889329554579</v>
      </c>
      <c r="H709" s="38">
        <f t="shared" si="32"/>
        <v>17.786176588682913</v>
      </c>
      <c r="L709" s="40"/>
      <c r="M709" s="10"/>
      <c r="N709" s="44"/>
      <c r="O709" s="38"/>
    </row>
    <row r="710" spans="1:15" ht="12.75" customHeight="1">
      <c r="A710" s="34">
        <v>34973</v>
      </c>
      <c r="B710" s="15">
        <v>9.3291320452625</v>
      </c>
      <c r="C710" s="12">
        <v>1.5125538466542299</v>
      </c>
      <c r="D710" s="13">
        <v>30.038179713071212</v>
      </c>
      <c r="E710" s="13">
        <v>39.50998486217354</v>
      </c>
      <c r="F710" s="37">
        <f t="shared" si="30"/>
        <v>6.977901553977195</v>
      </c>
      <c r="G710" s="38">
        <f t="shared" si="31"/>
        <v>9.652954431055383</v>
      </c>
      <c r="H710" s="38">
        <f t="shared" si="32"/>
        <v>15.488865516618056</v>
      </c>
      <c r="L710" s="40"/>
      <c r="M710" s="10"/>
      <c r="N710" s="44"/>
      <c r="O710" s="38"/>
    </row>
    <row r="711" spans="1:15" ht="12.75" customHeight="1">
      <c r="A711" s="34">
        <v>35004</v>
      </c>
      <c r="B711" s="15">
        <v>9.51100854549948</v>
      </c>
      <c r="C711" s="12">
        <v>1.9495543567672025</v>
      </c>
      <c r="D711" s="13">
        <v>32.573344711128186</v>
      </c>
      <c r="E711" s="13">
        <v>36.844085865874845</v>
      </c>
      <c r="F711" s="37">
        <f t="shared" si="30"/>
        <v>5.464327965488014</v>
      </c>
      <c r="G711" s="38">
        <f t="shared" si="31"/>
        <v>9.063493894500873</v>
      </c>
      <c r="H711" s="38">
        <f t="shared" si="32"/>
        <v>15.183962274002116</v>
      </c>
      <c r="L711" s="40"/>
      <c r="M711" s="10"/>
      <c r="N711" s="44"/>
      <c r="O711" s="38"/>
    </row>
    <row r="712" spans="1:15" ht="12.75" customHeight="1">
      <c r="A712" s="34">
        <v>35034</v>
      </c>
      <c r="B712" s="15">
        <v>9.71633239859571</v>
      </c>
      <c r="C712" s="12">
        <v>2.158802109302993</v>
      </c>
      <c r="D712" s="13">
        <v>35.43534087312552</v>
      </c>
      <c r="E712" s="13">
        <v>35.43534087312552</v>
      </c>
      <c r="F712" s="37">
        <f t="shared" si="30"/>
        <v>5.725775025910784</v>
      </c>
      <c r="G712" s="38">
        <f t="shared" si="31"/>
        <v>7.741094102169188</v>
      </c>
      <c r="H712" s="38">
        <f t="shared" si="32"/>
        <v>14.204038336154113</v>
      </c>
      <c r="L712" s="40"/>
      <c r="M712" s="10"/>
      <c r="N712" s="44"/>
      <c r="O712" s="38"/>
    </row>
    <row r="713" spans="1:15" ht="12.75" customHeight="1">
      <c r="A713" s="34">
        <v>35065</v>
      </c>
      <c r="B713" s="15">
        <v>9.91319474068218</v>
      </c>
      <c r="C713" s="12">
        <v>2.0260972351555218</v>
      </c>
      <c r="D713" s="13">
        <v>2.026097235155544</v>
      </c>
      <c r="E713" s="13">
        <v>33.86424958626873</v>
      </c>
      <c r="F713" s="37">
        <f t="shared" si="30"/>
        <v>6.260632742531236</v>
      </c>
      <c r="G713" s="38">
        <f t="shared" si="31"/>
        <v>7.867882030557527</v>
      </c>
      <c r="H713" s="38">
        <f t="shared" si="32"/>
        <v>13.675395085938312</v>
      </c>
      <c r="L713" s="40"/>
      <c r="M713" s="10"/>
      <c r="N713" s="44"/>
      <c r="O713" s="38"/>
    </row>
    <row r="714" spans="1:15" ht="12.75" customHeight="1">
      <c r="A714" s="34">
        <v>35096</v>
      </c>
      <c r="B714" s="15">
        <v>10.061702306536237</v>
      </c>
      <c r="C714" s="12">
        <v>1.4980797789092781</v>
      </c>
      <c r="D714" s="13">
        <v>3.5545295670457167</v>
      </c>
      <c r="E714" s="13">
        <v>33.58742563640726</v>
      </c>
      <c r="F714" s="37">
        <f t="shared" si="30"/>
        <v>5.790066935617877</v>
      </c>
      <c r="G714" s="38">
        <f t="shared" si="31"/>
        <v>7.85250179458814</v>
      </c>
      <c r="H714" s="38">
        <f t="shared" si="32"/>
        <v>11.57078314788933</v>
      </c>
      <c r="L714" s="40"/>
      <c r="M714" s="10"/>
      <c r="N714" s="44"/>
      <c r="O714" s="38"/>
    </row>
    <row r="715" spans="1:15" ht="12.75" customHeight="1">
      <c r="A715" s="34">
        <v>35125</v>
      </c>
      <c r="B715" s="15">
        <v>10.254621308573322</v>
      </c>
      <c r="C715" s="12">
        <v>1.9173594701938468</v>
      </c>
      <c r="D715" s="13">
        <v>5.540042146514157</v>
      </c>
      <c r="E715" s="13">
        <v>31.42938184014994</v>
      </c>
      <c r="F715" s="37">
        <f t="shared" si="30"/>
        <v>5.540042146514135</v>
      </c>
      <c r="G715" s="38">
        <f t="shared" si="31"/>
        <v>7.818442802532344</v>
      </c>
      <c r="H715" s="38">
        <f t="shared" si="32"/>
        <v>11.583027522074962</v>
      </c>
      <c r="L715" s="40"/>
      <c r="M715" s="10"/>
      <c r="N715" s="44"/>
      <c r="O715" s="38"/>
    </row>
    <row r="716" spans="1:15" ht="12.75" customHeight="1">
      <c r="A716" s="34">
        <v>35156</v>
      </c>
      <c r="B716" s="15">
        <v>10.546411227300547</v>
      </c>
      <c r="C716" s="12">
        <v>2.8454480175028607</v>
      </c>
      <c r="D716" s="13">
        <v>8.54312918344382</v>
      </c>
      <c r="E716" s="13">
        <v>30.55802640623817</v>
      </c>
      <c r="F716" s="37">
        <f t="shared" si="30"/>
        <v>6.38761270390209</v>
      </c>
      <c r="G716" s="38">
        <f t="shared" si="31"/>
        <v>8.54312918344382</v>
      </c>
      <c r="H716" s="38">
        <f t="shared" si="32"/>
        <v>13.04815041883991</v>
      </c>
      <c r="L716" s="40"/>
      <c r="M716" s="10"/>
      <c r="N716" s="44"/>
      <c r="O716" s="38"/>
    </row>
    <row r="717" spans="1:15" ht="12.75" customHeight="1">
      <c r="A717" s="34">
        <v>35186</v>
      </c>
      <c r="B717" s="15">
        <v>10.767318746393695</v>
      </c>
      <c r="C717" s="12">
        <v>2.0946226572438498</v>
      </c>
      <c r="D717" s="13">
        <v>10.8166981602017</v>
      </c>
      <c r="E717" s="13">
        <v>30.39862495588117</v>
      </c>
      <c r="F717" s="37">
        <f t="shared" si="30"/>
        <v>7.012893229797501</v>
      </c>
      <c r="G717" s="38">
        <f t="shared" si="31"/>
        <v>8.616031744098862</v>
      </c>
      <c r="H717" s="38">
        <f t="shared" si="32"/>
        <v>13.209011377544066</v>
      </c>
      <c r="L717" s="40"/>
      <c r="M717" s="10"/>
      <c r="N717" s="44"/>
      <c r="O717" s="38"/>
    </row>
    <row r="718" spans="1:15" ht="12.75" customHeight="1">
      <c r="A718" s="34">
        <v>35217</v>
      </c>
      <c r="B718" s="15">
        <v>10.906289867434444</v>
      </c>
      <c r="C718" s="12">
        <v>1.2906752768630847</v>
      </c>
      <c r="D718" s="13">
        <v>12.246981885991426</v>
      </c>
      <c r="E718" s="13">
        <v>28.190586224253632</v>
      </c>
      <c r="F718" s="37">
        <f t="shared" si="30"/>
        <v>6.354876881862981</v>
      </c>
      <c r="G718" s="38">
        <f t="shared" si="31"/>
        <v>8.39408218577038</v>
      </c>
      <c r="H718" s="38">
        <f t="shared" si="32"/>
        <v>12.246981885991426</v>
      </c>
      <c r="L718" s="40"/>
      <c r="M718" s="10"/>
      <c r="N718" s="44"/>
      <c r="O718" s="38"/>
    </row>
    <row r="719" spans="1:15" ht="12.75" customHeight="1">
      <c r="A719" s="34">
        <v>35247</v>
      </c>
      <c r="B719" s="15">
        <v>11.088200857526086</v>
      </c>
      <c r="C719" s="12">
        <v>1.6679456744939314</v>
      </c>
      <c r="D719" s="13">
        <v>14.11920056510878</v>
      </c>
      <c r="E719" s="13">
        <v>27.149283983982286</v>
      </c>
      <c r="F719" s="37">
        <f t="shared" si="30"/>
        <v>5.13719424123209</v>
      </c>
      <c r="G719" s="38">
        <f t="shared" si="31"/>
        <v>8.128818450427367</v>
      </c>
      <c r="H719" s="38">
        <f t="shared" si="32"/>
        <v>11.852951017111234</v>
      </c>
      <c r="L719" s="40"/>
      <c r="M719" s="10"/>
      <c r="N719" s="44"/>
      <c r="O719" s="38"/>
    </row>
    <row r="720" spans="1:15" ht="12.75" customHeight="1">
      <c r="A720" s="34">
        <v>35278</v>
      </c>
      <c r="B720" s="15">
        <v>11.326508508294877</v>
      </c>
      <c r="C720" s="12">
        <v>2.1492003421550665</v>
      </c>
      <c r="D720" s="13">
        <v>16.571850814118715</v>
      </c>
      <c r="E720" s="13">
        <v>25.595787482279952</v>
      </c>
      <c r="F720" s="37">
        <f t="shared" si="30"/>
        <v>5.193398422318207</v>
      </c>
      <c r="G720" s="38">
        <f t="shared" si="31"/>
        <v>7.396803179596878</v>
      </c>
      <c r="H720" s="38">
        <f t="shared" si="32"/>
        <v>12.570499138470858</v>
      </c>
      <c r="L720" s="40"/>
      <c r="M720" s="10"/>
      <c r="N720" s="44"/>
      <c r="O720" s="38"/>
    </row>
    <row r="721" spans="1:15" ht="12.75" customHeight="1">
      <c r="A721" s="34">
        <v>35309</v>
      </c>
      <c r="B721" s="15">
        <v>11.60941728944732</v>
      </c>
      <c r="C721" s="12">
        <v>2.4977580773921426</v>
      </c>
      <c r="D721" s="13">
        <v>19.48353363379387</v>
      </c>
      <c r="E721" s="13">
        <v>26.32489196267336</v>
      </c>
      <c r="F721" s="37">
        <f t="shared" si="30"/>
        <v>6.446990044821521</v>
      </c>
      <c r="G721" s="38">
        <f t="shared" si="31"/>
        <v>7.820875028294938</v>
      </c>
      <c r="H721" s="38">
        <f t="shared" si="32"/>
        <v>13.21156520661888</v>
      </c>
      <c r="L721" s="40"/>
      <c r="M721" s="10"/>
      <c r="N721" s="44"/>
      <c r="O721" s="38"/>
    </row>
    <row r="722" spans="1:15" ht="12.75" customHeight="1">
      <c r="A722" s="34">
        <v>35339</v>
      </c>
      <c r="B722" s="15">
        <v>11.792776853434654</v>
      </c>
      <c r="C722" s="12">
        <v>1.5794036807859735</v>
      </c>
      <c r="D722" s="13">
        <v>21.37066096193916</v>
      </c>
      <c r="E722" s="13">
        <v>26.408081654533277</v>
      </c>
      <c r="F722" s="37">
        <f t="shared" si="30"/>
        <v>6.35428601052388</v>
      </c>
      <c r="G722" s="38">
        <f t="shared" si="31"/>
        <v>8.128217723675313</v>
      </c>
      <c r="H722" s="38">
        <f t="shared" si="32"/>
        <v>11.817912266760011</v>
      </c>
      <c r="L722" s="40"/>
      <c r="M722" s="10"/>
      <c r="N722" s="44"/>
      <c r="O722" s="38"/>
    </row>
    <row r="723" spans="1:15" ht="12.75" customHeight="1">
      <c r="A723" s="34">
        <v>35370</v>
      </c>
      <c r="B723" s="15">
        <v>11.934656618885006</v>
      </c>
      <c r="C723" s="12">
        <v>1.2031073530321956</v>
      </c>
      <c r="D723" s="13">
        <v>22.83088030839604</v>
      </c>
      <c r="E723" s="13">
        <v>25.4825559433691</v>
      </c>
      <c r="F723" s="37">
        <f t="shared" si="30"/>
        <v>5.369246049166487</v>
      </c>
      <c r="G723" s="38">
        <f t="shared" si="31"/>
        <v>7.633842245781386</v>
      </c>
      <c r="H723" s="38">
        <f t="shared" si="32"/>
        <v>10.841490811092491</v>
      </c>
      <c r="L723" s="40"/>
      <c r="M723" s="10"/>
      <c r="N723" s="44"/>
      <c r="O723" s="38"/>
    </row>
    <row r="724" spans="1:15" ht="12.75" customHeight="1">
      <c r="A724" s="34">
        <v>35400</v>
      </c>
      <c r="B724" s="15">
        <v>12.081014317131965</v>
      </c>
      <c r="C724" s="12">
        <v>1.2263251714788925</v>
      </c>
      <c r="D724" s="13">
        <v>24.337186311967017</v>
      </c>
      <c r="E724" s="13">
        <v>24.337186311967017</v>
      </c>
      <c r="F724" s="37">
        <f t="shared" si="30"/>
        <v>4.062193785671875</v>
      </c>
      <c r="G724" s="38">
        <f t="shared" si="31"/>
        <v>6.66141563646494</v>
      </c>
      <c r="H724" s="38">
        <f t="shared" si="32"/>
        <v>10.771073059457015</v>
      </c>
      <c r="L724" s="40"/>
      <c r="M724" s="10"/>
      <c r="N724" s="44"/>
      <c r="O724" s="38"/>
    </row>
    <row r="725" spans="1:15" ht="12.75" customHeight="1">
      <c r="A725" s="34">
        <v>35431</v>
      </c>
      <c r="B725" s="15">
        <v>12.320235949049229</v>
      </c>
      <c r="C725" s="12">
        <v>1.9801452563302346</v>
      </c>
      <c r="D725" s="13">
        <v>1.9801452563302346</v>
      </c>
      <c r="E725" s="13">
        <v>24.281185544443407</v>
      </c>
      <c r="F725" s="37">
        <f t="shared" si="30"/>
        <v>4.472730232836986</v>
      </c>
      <c r="G725" s="38">
        <f t="shared" si="31"/>
        <v>6.1227763795520085</v>
      </c>
      <c r="H725" s="38">
        <f t="shared" si="32"/>
        <v>11.1112263148345</v>
      </c>
      <c r="L725" s="40"/>
      <c r="M725" s="10"/>
      <c r="N725" s="44"/>
      <c r="O725" s="38"/>
    </row>
    <row r="726" spans="1:15" ht="12.75" customHeight="1">
      <c r="A726" s="34">
        <v>35462</v>
      </c>
      <c r="B726" s="15">
        <v>12.521748673205604</v>
      </c>
      <c r="C726" s="12">
        <v>1.635623903549721</v>
      </c>
      <c r="D726" s="13">
        <v>3.648156889017473</v>
      </c>
      <c r="E726" s="13">
        <v>24.449603970804002</v>
      </c>
      <c r="F726" s="37">
        <f t="shared" si="30"/>
        <v>4.919220326721452</v>
      </c>
      <c r="G726" s="38">
        <f t="shared" si="31"/>
        <v>6.1815111812162815</v>
      </c>
      <c r="H726" s="38">
        <f t="shared" si="32"/>
        <v>10.552591418930234</v>
      </c>
      <c r="L726" s="40"/>
      <c r="M726" s="10"/>
      <c r="N726" s="44"/>
      <c r="O726" s="38"/>
    </row>
    <row r="727" spans="1:15" ht="12.75" customHeight="1">
      <c r="A727" s="34">
        <v>35490</v>
      </c>
      <c r="B727" s="15">
        <v>12.681534421533271</v>
      </c>
      <c r="C727" s="12">
        <v>1.2760657676318177</v>
      </c>
      <c r="D727" s="13">
        <v>4.97077553785954</v>
      </c>
      <c r="E727" s="13">
        <v>23.666530824799324</v>
      </c>
      <c r="F727" s="37">
        <f t="shared" si="30"/>
        <v>4.970775537859562</v>
      </c>
      <c r="G727" s="38">
        <f t="shared" si="31"/>
        <v>6.258058580976944</v>
      </c>
      <c r="H727" s="38">
        <f t="shared" si="32"/>
        <v>9.234891858530059</v>
      </c>
      <c r="L727" s="40"/>
      <c r="M727" s="10"/>
      <c r="N727" s="44"/>
      <c r="O727" s="38"/>
    </row>
    <row r="728" spans="1:15" ht="12.75" customHeight="1">
      <c r="A728" s="34">
        <v>35521</v>
      </c>
      <c r="B728" s="15">
        <v>12.861612210319043</v>
      </c>
      <c r="C728" s="12">
        <v>1.419999999999999</v>
      </c>
      <c r="D728" s="13">
        <v>6.461360550497153</v>
      </c>
      <c r="E728" s="13">
        <v>21.952500553224574</v>
      </c>
      <c r="F728" s="37">
        <f t="shared" si="30"/>
        <v>4.39420367847414</v>
      </c>
      <c r="G728" s="38">
        <f t="shared" si="31"/>
        <v>6.461360550497153</v>
      </c>
      <c r="H728" s="38">
        <f t="shared" si="32"/>
        <v>9.063474787730685</v>
      </c>
      <c r="L728" s="40"/>
      <c r="M728" s="10"/>
      <c r="N728" s="44"/>
      <c r="O728" s="38"/>
    </row>
    <row r="729" spans="1:15" ht="12.75" customHeight="1">
      <c r="A729" s="34">
        <v>35551</v>
      </c>
      <c r="B729" s="15">
        <v>13.034081078451896</v>
      </c>
      <c r="C729" s="12">
        <v>1.3409583908499334</v>
      </c>
      <c r="D729" s="13">
        <v>7.888963097812041</v>
      </c>
      <c r="E729" s="13">
        <v>21.05224508949739</v>
      </c>
      <c r="F729" s="37">
        <f t="shared" si="30"/>
        <v>4.091540395971971</v>
      </c>
      <c r="G729" s="38">
        <f t="shared" si="31"/>
        <v>5.794086512261609</v>
      </c>
      <c r="H729" s="38">
        <f t="shared" si="32"/>
        <v>9.212032609528098</v>
      </c>
      <c r="L729" s="40"/>
      <c r="M729" s="10"/>
      <c r="N729" s="44"/>
      <c r="O729" s="38"/>
    </row>
    <row r="730" spans="1:15" ht="12.75" customHeight="1">
      <c r="A730" s="34">
        <v>35582</v>
      </c>
      <c r="B730" s="15">
        <v>13.20401363970044</v>
      </c>
      <c r="C730" s="12">
        <v>1.3037555944736212</v>
      </c>
      <c r="D730" s="13">
        <v>9.295571490019361</v>
      </c>
      <c r="E730" s="13">
        <v>21.067877345960383</v>
      </c>
      <c r="F730" s="37">
        <f t="shared" si="30"/>
        <v>4.11999999999999</v>
      </c>
      <c r="G730" s="38">
        <f t="shared" si="31"/>
        <v>5.448639677258238</v>
      </c>
      <c r="H730" s="38">
        <f t="shared" si="32"/>
        <v>9.295571490019361</v>
      </c>
      <c r="L730" s="40"/>
      <c r="M730" s="10"/>
      <c r="N730" s="44"/>
      <c r="O730" s="38"/>
    </row>
    <row r="731" spans="1:15" ht="12.75" customHeight="1">
      <c r="A731" s="34">
        <v>35612</v>
      </c>
      <c r="B731" s="15">
        <v>13.380286968159753</v>
      </c>
      <c r="C731" s="12">
        <v>1.33499807913946</v>
      </c>
      <c r="D731" s="13">
        <v>10.754665269995623</v>
      </c>
      <c r="E731" s="13">
        <v>20.671397822649638</v>
      </c>
      <c r="F731" s="37">
        <f t="shared" si="30"/>
        <v>4.032735160717804</v>
      </c>
      <c r="G731" s="38">
        <f t="shared" si="31"/>
        <v>5.509999999999993</v>
      </c>
      <c r="H731" s="38">
        <f t="shared" si="32"/>
        <v>8.604145435967325</v>
      </c>
      <c r="L731" s="40"/>
      <c r="M731" s="10"/>
      <c r="N731" s="44"/>
      <c r="O731" s="38"/>
    </row>
    <row r="732" spans="1:15" ht="12.75" customHeight="1">
      <c r="A732" s="34">
        <v>35643</v>
      </c>
      <c r="B732" s="15">
        <v>13.483007396974173</v>
      </c>
      <c r="C732" s="12">
        <v>0.7676997441000921</v>
      </c>
      <c r="D732" s="13">
        <v>11.604928551852268</v>
      </c>
      <c r="E732" s="13">
        <v>19.03939671347088</v>
      </c>
      <c r="F732" s="37">
        <f t="shared" si="30"/>
        <v>3.444249854057202</v>
      </c>
      <c r="G732" s="38">
        <f t="shared" si="31"/>
        <v>4.831394202326966</v>
      </c>
      <c r="H732" s="38">
        <f t="shared" si="32"/>
        <v>7.676713124146128</v>
      </c>
      <c r="L732" s="40"/>
      <c r="M732" s="10"/>
      <c r="N732" s="44"/>
      <c r="O732" s="38"/>
    </row>
    <row r="733" spans="1:15" ht="12.75" customHeight="1">
      <c r="A733" s="34">
        <v>35674</v>
      </c>
      <c r="B733" s="15">
        <v>13.590800439557205</v>
      </c>
      <c r="C733" s="12">
        <v>0.7994732881865918</v>
      </c>
      <c r="D733" s="13">
        <v>12.49718014392407</v>
      </c>
      <c r="E733" s="13">
        <v>17.06703360478665</v>
      </c>
      <c r="F733" s="37">
        <f t="shared" si="30"/>
        <v>2.929312331924705</v>
      </c>
      <c r="G733" s="38">
        <f t="shared" si="31"/>
        <v>4.271258999805383</v>
      </c>
      <c r="H733" s="38">
        <f t="shared" si="32"/>
        <v>7.1699999999999875</v>
      </c>
      <c r="L733" s="40"/>
      <c r="M733" s="10"/>
      <c r="N733" s="44"/>
      <c r="O733" s="38"/>
    </row>
    <row r="734" spans="1:15" ht="12.75" customHeight="1">
      <c r="A734" s="34">
        <v>35704</v>
      </c>
      <c r="B734" s="15">
        <v>13.69605717525593</v>
      </c>
      <c r="C734" s="12">
        <v>0.7744704674815583</v>
      </c>
      <c r="D734" s="13">
        <v>13.368437580888305</v>
      </c>
      <c r="E734" s="13">
        <v>16.139373664710256</v>
      </c>
      <c r="F734" s="37">
        <f t="shared" si="30"/>
        <v>2.359965880011372</v>
      </c>
      <c r="G734" s="38">
        <f t="shared" si="31"/>
        <v>3.7264694583173164</v>
      </c>
      <c r="H734" s="38">
        <f t="shared" si="32"/>
        <v>6.487872214553336</v>
      </c>
      <c r="L734" s="40"/>
      <c r="M734" s="10"/>
      <c r="N734" s="44"/>
      <c r="O734" s="38"/>
    </row>
    <row r="735" spans="1:15" ht="12.75" customHeight="1">
      <c r="A735" s="34">
        <v>35735</v>
      </c>
      <c r="B735" s="15">
        <v>13.811459138491884</v>
      </c>
      <c r="C735" s="12">
        <v>0.8425925925926059</v>
      </c>
      <c r="D735" s="13">
        <v>14.323671638282832</v>
      </c>
      <c r="E735" s="13">
        <v>15.72565160054198</v>
      </c>
      <c r="F735" s="37">
        <f t="shared" si="30"/>
        <v>2.43604213694506</v>
      </c>
      <c r="G735" s="38">
        <f t="shared" si="31"/>
        <v>3.222443370296646</v>
      </c>
      <c r="H735" s="38">
        <f t="shared" si="32"/>
        <v>5.96419536874877</v>
      </c>
      <c r="L735" s="40"/>
      <c r="M735" s="10"/>
      <c r="N735" s="44"/>
      <c r="O735" s="38"/>
    </row>
    <row r="736" spans="1:15" ht="12.75" customHeight="1">
      <c r="A736" s="34">
        <v>35765</v>
      </c>
      <c r="B736" s="15">
        <v>13.91291141386415</v>
      </c>
      <c r="C736" s="12">
        <v>0.7345514645119788</v>
      </c>
      <c r="D736" s="13">
        <v>15.163437842585692</v>
      </c>
      <c r="E736" s="13">
        <v>15.163437842585692</v>
      </c>
      <c r="F736" s="37">
        <f t="shared" si="30"/>
        <v>2.3700662498833625</v>
      </c>
      <c r="G736" s="38">
        <f t="shared" si="31"/>
        <v>3.1884875846500904</v>
      </c>
      <c r="H736" s="38">
        <f t="shared" si="32"/>
        <v>5.36880522474068</v>
      </c>
      <c r="L736" s="40"/>
      <c r="M736" s="10"/>
      <c r="N736" s="44"/>
      <c r="O736" s="38"/>
    </row>
    <row r="737" spans="1:15" ht="12.75" customHeight="1">
      <c r="A737" s="34">
        <v>35796</v>
      </c>
      <c r="B737" s="15">
        <v>14.10693889051361</v>
      </c>
      <c r="C737" s="12">
        <v>1.3945857260049488</v>
      </c>
      <c r="D737" s="13">
        <v>1.3945857260049266</v>
      </c>
      <c r="E737" s="13">
        <v>14.50218119891009</v>
      </c>
      <c r="F737" s="37">
        <f t="shared" si="30"/>
        <v>3.000000000000025</v>
      </c>
      <c r="G737" s="38">
        <f t="shared" si="31"/>
        <v>3.797704581506034</v>
      </c>
      <c r="H737" s="38">
        <f t="shared" si="32"/>
        <v>5.430764856411718</v>
      </c>
      <c r="L737" s="40"/>
      <c r="M737" s="10"/>
      <c r="N737" s="44"/>
      <c r="O737" s="38"/>
    </row>
    <row r="738" spans="1:15" ht="12.75" customHeight="1">
      <c r="A738" s="34">
        <v>35827</v>
      </c>
      <c r="B738" s="15">
        <v>14.189368864253577</v>
      </c>
      <c r="C738" s="12">
        <v>0.5843221862639414</v>
      </c>
      <c r="D738" s="13">
        <v>1.9870567860723831</v>
      </c>
      <c r="E738" s="13">
        <v>13.317789987403227</v>
      </c>
      <c r="F738" s="37">
        <f t="shared" si="30"/>
        <v>2.736204205307158</v>
      </c>
      <c r="G738" s="38">
        <f t="shared" si="31"/>
        <v>3.601851851851867</v>
      </c>
      <c r="H738" s="38">
        <f t="shared" si="32"/>
        <v>5.238901429646359</v>
      </c>
      <c r="L738" s="40"/>
      <c r="M738" s="10"/>
      <c r="N738" s="44"/>
      <c r="O738" s="38"/>
    </row>
    <row r="739" spans="1:15" ht="12.75" customHeight="1">
      <c r="A739" s="34">
        <v>35855</v>
      </c>
      <c r="B739" s="15">
        <v>14.245167615708324</v>
      </c>
      <c r="C739" s="12">
        <v>0.39324336401822535</v>
      </c>
      <c r="D739" s="13">
        <v>2.388114119041118</v>
      </c>
      <c r="E739" s="13">
        <v>12.33</v>
      </c>
      <c r="F739" s="37">
        <f t="shared" si="30"/>
        <v>2.388114119041118</v>
      </c>
      <c r="G739" s="38">
        <f t="shared" si="31"/>
        <v>3.1402075107887395</v>
      </c>
      <c r="H739" s="38">
        <f t="shared" si="32"/>
        <v>4.8147802556685715</v>
      </c>
      <c r="L739" s="40"/>
      <c r="M739" s="10"/>
      <c r="N739" s="44"/>
      <c r="O739" s="38"/>
    </row>
    <row r="740" spans="1:15" ht="12.75" customHeight="1">
      <c r="A740" s="34">
        <v>35886</v>
      </c>
      <c r="B740" s="15">
        <v>14.33140204977475</v>
      </c>
      <c r="C740" s="12">
        <v>0.6053592094720894</v>
      </c>
      <c r="D740" s="13">
        <v>3.007929997265535</v>
      </c>
      <c r="E740" s="13">
        <v>11.427726286728458</v>
      </c>
      <c r="F740" s="37">
        <f t="shared" si="30"/>
        <v>1.5911542610571816</v>
      </c>
      <c r="G740" s="38">
        <f t="shared" si="31"/>
        <v>3.007929997265535</v>
      </c>
      <c r="H740" s="38">
        <f t="shared" si="32"/>
        <v>4.6388888888889035</v>
      </c>
      <c r="L740" s="40"/>
      <c r="M740" s="10"/>
      <c r="N740" s="44"/>
      <c r="O740" s="38"/>
    </row>
    <row r="741" spans="1:15" ht="12.75" customHeight="1">
      <c r="A741" s="34">
        <v>35916</v>
      </c>
      <c r="B741" s="15">
        <v>14.412563870072564</v>
      </c>
      <c r="C741" s="12">
        <v>0.5663215644633235</v>
      </c>
      <c r="D741" s="13">
        <v>3.591286117947323</v>
      </c>
      <c r="E741" s="13">
        <v>10.575987546215227</v>
      </c>
      <c r="F741" s="37">
        <f t="shared" si="30"/>
        <v>1.5729734560729458</v>
      </c>
      <c r="G741" s="38">
        <f t="shared" si="31"/>
        <v>2.166486875224738</v>
      </c>
      <c r="H741" s="38">
        <f t="shared" si="32"/>
        <v>4.352217427233507</v>
      </c>
      <c r="L741" s="40"/>
      <c r="M741" s="10"/>
      <c r="N741" s="44"/>
      <c r="O741" s="38"/>
    </row>
    <row r="742" spans="1:15" ht="12.75" customHeight="1">
      <c r="A742" s="34">
        <v>35947</v>
      </c>
      <c r="B742" s="15">
        <v>14.54952444182512</v>
      </c>
      <c r="C742" s="12">
        <v>0.9502859656840945</v>
      </c>
      <c r="D742" s="13">
        <v>4.575699571597869</v>
      </c>
      <c r="E742" s="13">
        <v>10.190165194006905</v>
      </c>
      <c r="F742" s="37">
        <f t="shared" si="30"/>
        <v>2.136561915783841</v>
      </c>
      <c r="G742" s="38">
        <f t="shared" si="31"/>
        <v>2.5382071677540363</v>
      </c>
      <c r="H742" s="38">
        <f t="shared" si="32"/>
        <v>4.575699571597847</v>
      </c>
      <c r="L742" s="40"/>
      <c r="M742" s="10"/>
      <c r="N742" s="44"/>
      <c r="O742" s="38"/>
    </row>
    <row r="743" spans="1:15" ht="12.75" customHeight="1">
      <c r="A743" s="34">
        <v>35977</v>
      </c>
      <c r="B743" s="15">
        <v>14.734674844379507</v>
      </c>
      <c r="C743" s="12">
        <v>1.2725529504053146</v>
      </c>
      <c r="D743" s="13">
        <v>5.906480721903207</v>
      </c>
      <c r="E743" s="13">
        <v>10.122263292578904</v>
      </c>
      <c r="F743" s="37">
        <f t="shared" si="30"/>
        <v>2.8139102734271226</v>
      </c>
      <c r="G743" s="38">
        <f t="shared" si="31"/>
        <v>3.436303747885683</v>
      </c>
      <c r="H743" s="38">
        <f t="shared" si="32"/>
        <v>4.44983818770226</v>
      </c>
      <c r="L743" s="40"/>
      <c r="M743" s="10"/>
      <c r="N743" s="44"/>
      <c r="O743" s="38"/>
    </row>
    <row r="744" spans="1:15" ht="12.75" customHeight="1">
      <c r="A744" s="34">
        <v>36008</v>
      </c>
      <c r="B744" s="15">
        <v>14.850076807615459</v>
      </c>
      <c r="C744" s="12">
        <v>0.7831999311472604</v>
      </c>
      <c r="D744" s="13">
        <v>6.735940205997637</v>
      </c>
      <c r="E744" s="13">
        <v>10.139202407825444</v>
      </c>
      <c r="F744" s="37">
        <f t="shared" si="30"/>
        <v>3.035635723713126</v>
      </c>
      <c r="G744" s="38">
        <f t="shared" si="31"/>
        <v>3.619148747898393</v>
      </c>
      <c r="H744" s="38">
        <f t="shared" si="32"/>
        <v>4.656358923943138</v>
      </c>
      <c r="L744" s="40"/>
      <c r="M744" s="10"/>
      <c r="N744" s="44"/>
      <c r="O744" s="38"/>
    </row>
    <row r="745" spans="1:15" ht="12.75" customHeight="1">
      <c r="A745" s="34">
        <v>36039</v>
      </c>
      <c r="B745" s="15">
        <v>14.947724622661266</v>
      </c>
      <c r="C745" s="12">
        <v>0.6575576430401409</v>
      </c>
      <c r="D745" s="13">
        <v>7.437790538692934</v>
      </c>
      <c r="E745" s="13">
        <v>9.98</v>
      </c>
      <c r="F745" s="37">
        <f t="shared" si="30"/>
        <v>2.7368604549812714</v>
      </c>
      <c r="G745" s="38">
        <f t="shared" si="31"/>
        <v>3.7131544214694</v>
      </c>
      <c r="H745" s="38">
        <f t="shared" si="32"/>
        <v>4.931897088934378</v>
      </c>
      <c r="L745" s="40"/>
      <c r="M745" s="10"/>
      <c r="N745" s="44"/>
      <c r="O745" s="38"/>
    </row>
    <row r="746" spans="1:15" ht="12.75" customHeight="1">
      <c r="A746" s="34">
        <v>36069</v>
      </c>
      <c r="B746" s="15">
        <v>15.051713204917837</v>
      </c>
      <c r="C746" s="12">
        <v>0.695681683210303</v>
      </c>
      <c r="D746" s="13">
        <v>8.185215568316483</v>
      </c>
      <c r="E746" s="17">
        <v>9.898148148148156</v>
      </c>
      <c r="F746" s="37">
        <f aca="true" t="shared" si="33" ref="F746:F809">(B746/B743-1)*100</f>
        <v>2.1516481624924477</v>
      </c>
      <c r="G746" s="38">
        <f aca="true" t="shared" si="34" ref="G746:G809">(B746/B742-1)*100</f>
        <v>3.4515819750718935</v>
      </c>
      <c r="H746" s="38">
        <f aca="true" t="shared" si="35" ref="H746:H809">(B746/B740-1)*100</f>
        <v>5.026103884611954</v>
      </c>
      <c r="L746" s="40"/>
      <c r="M746" s="10"/>
      <c r="N746" s="44"/>
      <c r="O746" s="38"/>
    </row>
    <row r="747" spans="1:15" ht="12.75" customHeight="1">
      <c r="A747" s="34">
        <v>36100</v>
      </c>
      <c r="B747" s="15">
        <v>15.099903035719665</v>
      </c>
      <c r="C747" s="12">
        <v>0.3201617659449152</v>
      </c>
      <c r="D747" s="13">
        <v>8.5315832649713</v>
      </c>
      <c r="E747" s="17">
        <v>9.328803599302171</v>
      </c>
      <c r="F747" s="37">
        <f t="shared" si="33"/>
        <v>1.6823228010247604</v>
      </c>
      <c r="G747" s="38">
        <f t="shared" si="34"/>
        <v>2.478698683191327</v>
      </c>
      <c r="H747" s="38">
        <f t="shared" si="35"/>
        <v>4.769027716673979</v>
      </c>
      <c r="L747" s="40"/>
      <c r="M747" s="10"/>
      <c r="N747" s="44"/>
      <c r="O747" s="38"/>
    </row>
    <row r="748" spans="1:15" ht="12.75" customHeight="1">
      <c r="A748" s="34">
        <v>36130</v>
      </c>
      <c r="B748" s="15">
        <v>15.11385272358335</v>
      </c>
      <c r="C748" s="12">
        <v>0.09238263206514663</v>
      </c>
      <c r="D748" s="13">
        <v>8.631847598213493</v>
      </c>
      <c r="E748" s="17">
        <v>8.631847598213493</v>
      </c>
      <c r="F748" s="37">
        <f t="shared" si="33"/>
        <v>1.11139390854329</v>
      </c>
      <c r="G748" s="38">
        <f t="shared" si="34"/>
        <v>1.7762596071733583</v>
      </c>
      <c r="H748" s="38">
        <f t="shared" si="35"/>
        <v>3.8786716639065633</v>
      </c>
      <c r="L748" s="40"/>
      <c r="M748" s="10"/>
      <c r="N748" s="44"/>
      <c r="O748" s="38"/>
    </row>
    <row r="749" spans="1:15" ht="12.75" customHeight="1">
      <c r="A749" s="34">
        <v>36161</v>
      </c>
      <c r="B749" s="15">
        <v>15.212768692071307</v>
      </c>
      <c r="C749" s="12">
        <v>0.6544722268837067</v>
      </c>
      <c r="D749" s="13">
        <v>0.6544722268836844</v>
      </c>
      <c r="E749" s="17">
        <v>7.83890686803308</v>
      </c>
      <c r="F749" s="37">
        <f t="shared" si="33"/>
        <v>1.0700143230263581</v>
      </c>
      <c r="G749" s="38">
        <f t="shared" si="34"/>
        <v>1.7731398998896752</v>
      </c>
      <c r="H749" s="38">
        <f t="shared" si="35"/>
        <v>3.2446854290386185</v>
      </c>
      <c r="L749" s="40"/>
      <c r="M749" s="10"/>
      <c r="N749" s="44"/>
      <c r="O749" s="38"/>
    </row>
    <row r="750" spans="1:15" ht="12.75" customHeight="1">
      <c r="A750" s="34">
        <v>36192</v>
      </c>
      <c r="B750" s="15">
        <v>15.239399914356527</v>
      </c>
      <c r="C750" s="12">
        <v>0.17505835278426307</v>
      </c>
      <c r="D750" s="13">
        <v>0.8306762879677798</v>
      </c>
      <c r="E750" s="17">
        <v>7.400125122888546</v>
      </c>
      <c r="F750" s="37">
        <f t="shared" si="33"/>
        <v>0.9238263206516883</v>
      </c>
      <c r="G750" s="38">
        <f t="shared" si="34"/>
        <v>1.2469458252590604</v>
      </c>
      <c r="H750" s="38">
        <f t="shared" si="35"/>
        <v>2.6216908625106505</v>
      </c>
      <c r="L750" s="40"/>
      <c r="M750" s="10"/>
      <c r="N750" s="44"/>
      <c r="O750" s="38"/>
    </row>
    <row r="751" spans="1:15" ht="12.75" customHeight="1">
      <c r="A751" s="34">
        <v>36220</v>
      </c>
      <c r="B751" s="15">
        <v>15.272371903852514</v>
      </c>
      <c r="C751" s="12">
        <v>0.21636015644503903</v>
      </c>
      <c r="D751" s="13">
        <v>1.048833696929008</v>
      </c>
      <c r="E751" s="17">
        <v>7.210896465770511</v>
      </c>
      <c r="F751" s="37">
        <f t="shared" si="33"/>
        <v>1.048833696929008</v>
      </c>
      <c r="G751" s="38">
        <f t="shared" si="34"/>
        <v>1.1421852691693823</v>
      </c>
      <c r="H751" s="38">
        <f t="shared" si="35"/>
        <v>2.1718842792907145</v>
      </c>
      <c r="L751" s="40"/>
      <c r="M751" s="10"/>
      <c r="N751" s="44"/>
      <c r="O751" s="38"/>
    </row>
    <row r="752" spans="1:15" ht="12.75" customHeight="1">
      <c r="A752" s="34">
        <v>36251</v>
      </c>
      <c r="B752" s="15">
        <v>15.404259861836461</v>
      </c>
      <c r="C752" s="12">
        <v>0.8635721996180346</v>
      </c>
      <c r="D752" s="13">
        <v>1.9214633327739428</v>
      </c>
      <c r="E752" s="17">
        <v>7.486063180249536</v>
      </c>
      <c r="F752" s="37">
        <f t="shared" si="33"/>
        <v>1.2587529176392165</v>
      </c>
      <c r="G752" s="38">
        <f t="shared" si="34"/>
        <v>1.921463332773965</v>
      </c>
      <c r="H752" s="38">
        <f t="shared" si="35"/>
        <v>2.34223607717583</v>
      </c>
      <c r="L752" s="40"/>
      <c r="M752" s="10"/>
      <c r="N752" s="44"/>
      <c r="O752" s="38"/>
    </row>
    <row r="753" spans="1:15" ht="12.75" customHeight="1">
      <c r="A753" s="34">
        <v>36281</v>
      </c>
      <c r="B753" s="15">
        <v>15.428354777237375</v>
      </c>
      <c r="C753" s="12">
        <v>0.15641722235943956</v>
      </c>
      <c r="D753" s="13">
        <v>2.080886054707154</v>
      </c>
      <c r="E753" s="17">
        <v>7.04795424549054</v>
      </c>
      <c r="F753" s="37">
        <f t="shared" si="33"/>
        <v>1.2399101273196544</v>
      </c>
      <c r="G753" s="38">
        <f t="shared" si="34"/>
        <v>1.417139046348792</v>
      </c>
      <c r="H753" s="38">
        <f t="shared" si="35"/>
        <v>2.175191064079951</v>
      </c>
      <c r="L753" s="40"/>
      <c r="M753" s="10"/>
      <c r="N753" s="44"/>
      <c r="O753" s="38"/>
    </row>
    <row r="754" spans="1:15" ht="12.75" customHeight="1">
      <c r="A754" s="34">
        <v>36312</v>
      </c>
      <c r="B754" s="15">
        <v>15.438500004774601</v>
      </c>
      <c r="C754" s="12">
        <v>0.06575702778233161</v>
      </c>
      <c r="D754" s="13">
        <v>2.148011411310602</v>
      </c>
      <c r="E754" s="17">
        <v>6.109997385165156</v>
      </c>
      <c r="F754" s="37">
        <f t="shared" si="33"/>
        <v>1.0877688283650322</v>
      </c>
      <c r="G754" s="38">
        <f t="shared" si="34"/>
        <v>1.3064824831488853</v>
      </c>
      <c r="H754" s="38">
        <f t="shared" si="35"/>
        <v>2.148011411310624</v>
      </c>
      <c r="L754" s="40"/>
      <c r="M754" s="10"/>
      <c r="N754" s="44"/>
      <c r="O754" s="38"/>
    </row>
    <row r="755" spans="1:15" ht="12.75" customHeight="1">
      <c r="A755" s="34">
        <v>36342</v>
      </c>
      <c r="B755" s="15">
        <v>15.498103216555808</v>
      </c>
      <c r="C755" s="12">
        <v>0.38606867093806674</v>
      </c>
      <c r="D755" s="13">
        <v>2.5423728813559254</v>
      </c>
      <c r="E755" s="17">
        <v>5.1811687752818525</v>
      </c>
      <c r="F755" s="37">
        <f t="shared" si="33"/>
        <v>0.6092039186630593</v>
      </c>
      <c r="G755" s="38">
        <f t="shared" si="34"/>
        <v>1.4780370339616544</v>
      </c>
      <c r="H755" s="38">
        <f t="shared" si="35"/>
        <v>1.875625208402809</v>
      </c>
      <c r="L755" s="40"/>
      <c r="M755" s="10"/>
      <c r="N755" s="44"/>
      <c r="O755" s="38"/>
    </row>
    <row r="756" spans="1:15" ht="12.75" customHeight="1">
      <c r="A756" s="34">
        <v>36373</v>
      </c>
      <c r="B756" s="15">
        <v>15.555170121452708</v>
      </c>
      <c r="C756" s="12">
        <v>0.3682186400458143</v>
      </c>
      <c r="D756" s="13">
        <v>2.9199530122503647</v>
      </c>
      <c r="E756" s="17">
        <v>4.748078565328773</v>
      </c>
      <c r="F756" s="37">
        <f t="shared" si="33"/>
        <v>0.8219628472793117</v>
      </c>
      <c r="G756" s="38">
        <f t="shared" si="34"/>
        <v>0.9796657610932735</v>
      </c>
      <c r="H756" s="38">
        <f t="shared" si="35"/>
        <v>2.072064575185162</v>
      </c>
      <c r="L756" s="40"/>
      <c r="M756" s="10"/>
      <c r="N756" s="44"/>
      <c r="O756" s="38"/>
    </row>
    <row r="757" spans="1:15" ht="12.75" customHeight="1">
      <c r="A757" s="34">
        <v>36404</v>
      </c>
      <c r="B757" s="15">
        <v>15.558974581779164</v>
      </c>
      <c r="C757" s="12">
        <v>0.02445785097013875</v>
      </c>
      <c r="D757" s="13">
        <v>2.9451250209766577</v>
      </c>
      <c r="E757" s="17">
        <v>4.089250869602101</v>
      </c>
      <c r="F757" s="37">
        <f t="shared" si="33"/>
        <v>0.7803515689173368</v>
      </c>
      <c r="G757" s="38">
        <f t="shared" si="34"/>
        <v>0.84662173269765</v>
      </c>
      <c r="H757" s="38">
        <f t="shared" si="35"/>
        <v>1.8766088184007268</v>
      </c>
      <c r="L757" s="40"/>
      <c r="M757" s="10"/>
      <c r="N757" s="44"/>
      <c r="O757" s="38"/>
    </row>
    <row r="758" spans="1:15" ht="12.75" customHeight="1">
      <c r="A758" s="34">
        <v>36434</v>
      </c>
      <c r="B758" s="15">
        <v>15.609700719465298</v>
      </c>
      <c r="C758" s="12">
        <v>0.3260249409079874</v>
      </c>
      <c r="D758" s="13">
        <v>3.2807518039939643</v>
      </c>
      <c r="E758" s="17">
        <v>3.707136237256714</v>
      </c>
      <c r="F758" s="37">
        <f t="shared" si="33"/>
        <v>0.7200720072007005</v>
      </c>
      <c r="G758" s="38">
        <f t="shared" si="34"/>
        <v>1.1089206505667581</v>
      </c>
      <c r="H758" s="38">
        <f t="shared" si="35"/>
        <v>1.333662632748811</v>
      </c>
      <c r="L758" s="40"/>
      <c r="M758" s="10"/>
      <c r="N758" s="44"/>
      <c r="O758" s="38"/>
    </row>
    <row r="759" spans="1:15" ht="12.75" customHeight="1">
      <c r="A759" s="34">
        <v>36465</v>
      </c>
      <c r="B759" s="15">
        <v>15.609700719465298</v>
      </c>
      <c r="C759" s="12">
        <v>0</v>
      </c>
      <c r="D759" s="13">
        <v>3.2807518039939643</v>
      </c>
      <c r="E759" s="17">
        <v>3.3761652809271903</v>
      </c>
      <c r="F759" s="37">
        <f t="shared" si="33"/>
        <v>0.350562530572307</v>
      </c>
      <c r="G759" s="38">
        <f t="shared" si="34"/>
        <v>0.7200720072007005</v>
      </c>
      <c r="H759" s="38">
        <f t="shared" si="35"/>
        <v>1.1754068716093746</v>
      </c>
      <c r="L759" s="40"/>
      <c r="M759" s="10"/>
      <c r="N759" s="44"/>
      <c r="O759" s="38"/>
    </row>
    <row r="760" spans="1:15" ht="12.75" customHeight="1">
      <c r="A760" s="34">
        <v>36495</v>
      </c>
      <c r="B760" s="15">
        <v>15.744124984333551</v>
      </c>
      <c r="C760" s="12">
        <v>0.8611585019091761</v>
      </c>
      <c r="D760" s="13">
        <v>4.170162778989761</v>
      </c>
      <c r="E760" s="17">
        <v>4.170162778989761</v>
      </c>
      <c r="F760" s="37">
        <f t="shared" si="33"/>
        <v>1.1899910343141196</v>
      </c>
      <c r="G760" s="38">
        <f t="shared" si="34"/>
        <v>1.214739931517994</v>
      </c>
      <c r="H760" s="38">
        <f t="shared" si="35"/>
        <v>1.9796287169377313</v>
      </c>
      <c r="L760" s="40"/>
      <c r="M760" s="10"/>
      <c r="N760" s="44"/>
      <c r="O760" s="38"/>
    </row>
    <row r="761" spans="1:15" ht="12.75" customHeight="1">
      <c r="A761" s="34">
        <v>36526</v>
      </c>
      <c r="B761" s="15">
        <v>15.803728196114758</v>
      </c>
      <c r="C761" s="12">
        <v>0.37857430527588054</v>
      </c>
      <c r="D761" s="13">
        <v>0.37857430527588054</v>
      </c>
      <c r="E761" s="17">
        <v>3.8846282094031404</v>
      </c>
      <c r="F761" s="37">
        <f t="shared" si="33"/>
        <v>1.2429929320009858</v>
      </c>
      <c r="G761" s="38">
        <f t="shared" si="34"/>
        <v>1.5730703398810109</v>
      </c>
      <c r="H761" s="38">
        <f t="shared" si="35"/>
        <v>1.9720153833564957</v>
      </c>
      <c r="L761" s="40"/>
      <c r="M761" s="10"/>
      <c r="N761" s="44"/>
      <c r="O761" s="38"/>
    </row>
    <row r="762" spans="1:15" ht="12.75" customHeight="1">
      <c r="A762" s="34">
        <v>36557</v>
      </c>
      <c r="B762" s="15">
        <v>15.856990640685199</v>
      </c>
      <c r="C762" s="12">
        <v>0.3370245546461259</v>
      </c>
      <c r="D762" s="13">
        <v>0.7168747482883653</v>
      </c>
      <c r="E762" s="17">
        <v>4.052592161105095</v>
      </c>
      <c r="F762" s="37">
        <f t="shared" si="33"/>
        <v>1.5842066780404673</v>
      </c>
      <c r="G762" s="38">
        <f t="shared" si="34"/>
        <v>1.5842066780404673</v>
      </c>
      <c r="H762" s="38">
        <f t="shared" si="35"/>
        <v>1.9403228436327913</v>
      </c>
      <c r="L762" s="40"/>
      <c r="M762" s="10"/>
      <c r="N762" s="44"/>
      <c r="O762" s="38"/>
    </row>
    <row r="763" spans="1:15" ht="12.75" customHeight="1">
      <c r="A763" s="34">
        <v>36586</v>
      </c>
      <c r="B763" s="15">
        <v>15.954638455731006</v>
      </c>
      <c r="C763" s="12">
        <v>0.6158029430582301</v>
      </c>
      <c r="D763" s="13">
        <v>1.3370922271445762</v>
      </c>
      <c r="E763" s="17">
        <v>4.4673254172548305</v>
      </c>
      <c r="F763" s="37">
        <f t="shared" si="33"/>
        <v>1.3370922271445984</v>
      </c>
      <c r="G763" s="38">
        <f t="shared" si="34"/>
        <v>2.209765212446202</v>
      </c>
      <c r="H763" s="38">
        <f t="shared" si="35"/>
        <v>2.542994539082266</v>
      </c>
      <c r="L763" s="40"/>
      <c r="M763" s="10"/>
      <c r="N763" s="44"/>
      <c r="O763" s="38"/>
    </row>
    <row r="764" spans="1:15" s="2" customFormat="1" ht="12.75" customHeight="1">
      <c r="A764" s="48">
        <v>36617</v>
      </c>
      <c r="B764" s="15">
        <v>16.024386895049435</v>
      </c>
      <c r="C764" s="12">
        <v>0.43716715682375895</v>
      </c>
      <c r="D764" s="13">
        <v>1.78010471204189</v>
      </c>
      <c r="E764" s="17">
        <v>4.025685354408509</v>
      </c>
      <c r="F764" s="49">
        <f t="shared" si="33"/>
        <v>1.3962445835339343</v>
      </c>
      <c r="G764" s="49">
        <f t="shared" si="34"/>
        <v>1.7801047120418856</v>
      </c>
      <c r="H764" s="49">
        <f t="shared" si="35"/>
        <v>2.656592737021679</v>
      </c>
      <c r="L764" s="52"/>
      <c r="N764" s="51"/>
      <c r="O764" s="49"/>
    </row>
    <row r="765" spans="1:15" ht="12.75" customHeight="1">
      <c r="A765" s="34">
        <v>36647</v>
      </c>
      <c r="B765" s="15">
        <v>16.097939794694327</v>
      </c>
      <c r="C765" s="12">
        <v>0.4590060145615693</v>
      </c>
      <c r="D765" s="13">
        <v>2.2472815142971996</v>
      </c>
      <c r="E765" s="17">
        <v>4.339963833634727</v>
      </c>
      <c r="F765" s="37">
        <f t="shared" si="33"/>
        <v>1.5195137555981786</v>
      </c>
      <c r="G765" s="38">
        <f t="shared" si="34"/>
        <v>1.861659444711905</v>
      </c>
      <c r="H765" s="38">
        <f t="shared" si="35"/>
        <v>3.1277926720285842</v>
      </c>
      <c r="L765" s="40"/>
      <c r="M765" s="10"/>
      <c r="N765" s="44"/>
      <c r="O765" s="38"/>
    </row>
    <row r="766" spans="1:15" ht="12.75" customHeight="1">
      <c r="A766" s="34">
        <v>36678</v>
      </c>
      <c r="B766" s="15">
        <v>16.177833461549987</v>
      </c>
      <c r="C766" s="12">
        <v>0.49629746336852243</v>
      </c>
      <c r="D766" s="13">
        <v>2.7547321788159422</v>
      </c>
      <c r="E766" s="17">
        <v>4.788894365040235</v>
      </c>
      <c r="F766" s="37">
        <f t="shared" si="33"/>
        <v>1.3989349018360686</v>
      </c>
      <c r="G766" s="38">
        <f t="shared" si="34"/>
        <v>2.02335252719128</v>
      </c>
      <c r="H766" s="38">
        <f t="shared" si="35"/>
        <v>2.754732178815944</v>
      </c>
      <c r="L766" s="40"/>
      <c r="M766" s="10"/>
      <c r="N766" s="44"/>
      <c r="O766" s="38"/>
    </row>
    <row r="767" spans="1:15" ht="12.75" customHeight="1">
      <c r="A767" s="34">
        <v>36708</v>
      </c>
      <c r="B767" s="15">
        <v>16.238704826773347</v>
      </c>
      <c r="C767" s="12">
        <v>0.37626401191501735</v>
      </c>
      <c r="D767" s="13">
        <v>3.1413612565445135</v>
      </c>
      <c r="E767" s="17">
        <v>4.778659684150256</v>
      </c>
      <c r="F767" s="37">
        <f t="shared" si="33"/>
        <v>1.337448559670773</v>
      </c>
      <c r="G767" s="38">
        <f t="shared" si="34"/>
        <v>1.7804626023368408</v>
      </c>
      <c r="H767" s="38">
        <f t="shared" si="35"/>
        <v>2.7523671962766727</v>
      </c>
      <c r="L767" s="40"/>
      <c r="M767" s="10"/>
      <c r="N767" s="44"/>
      <c r="O767" s="38"/>
    </row>
    <row r="768" spans="1:15" ht="12.75" customHeight="1">
      <c r="A768" s="34">
        <v>36739</v>
      </c>
      <c r="B768" s="15">
        <v>16.32367110739762</v>
      </c>
      <c r="C768" s="12">
        <v>0.5232331120655909</v>
      </c>
      <c r="D768" s="13">
        <v>3.6810310108739372</v>
      </c>
      <c r="E768" s="17">
        <v>4.9404858959726</v>
      </c>
      <c r="F768" s="37">
        <f t="shared" si="33"/>
        <v>1.4022372774539216</v>
      </c>
      <c r="G768" s="38">
        <f t="shared" si="34"/>
        <v>1.8676796454574207</v>
      </c>
      <c r="H768" s="38">
        <f t="shared" si="35"/>
        <v>2.9430582213691325</v>
      </c>
      <c r="L768" s="40"/>
      <c r="M768" s="10"/>
      <c r="N768" s="44"/>
      <c r="O768" s="38"/>
    </row>
    <row r="769" spans="1:15" ht="12.75" customHeight="1">
      <c r="A769" s="34">
        <v>36770</v>
      </c>
      <c r="B769" s="15">
        <v>16.387078779505288</v>
      </c>
      <c r="C769" s="12">
        <v>0.3884400248601816</v>
      </c>
      <c r="D769" s="13">
        <v>4.083769633507856</v>
      </c>
      <c r="E769" s="17">
        <v>5.322357160322767</v>
      </c>
      <c r="F769" s="37">
        <f t="shared" si="33"/>
        <v>1.2934075409579249</v>
      </c>
      <c r="G769" s="38">
        <f t="shared" si="34"/>
        <v>1.7961241531432304</v>
      </c>
      <c r="H769" s="38">
        <f t="shared" si="35"/>
        <v>2.7104363723074343</v>
      </c>
      <c r="L769" s="40"/>
      <c r="M769" s="10"/>
      <c r="N769" s="44"/>
      <c r="O769" s="38"/>
    </row>
    <row r="770" spans="1:15" ht="12.75" customHeight="1">
      <c r="A770" s="34">
        <v>36800</v>
      </c>
      <c r="B770" s="15">
        <v>16.499944435856932</v>
      </c>
      <c r="C770" s="12">
        <v>0.6887478718464513</v>
      </c>
      <c r="D770" s="13">
        <v>4.800644381796218</v>
      </c>
      <c r="E770" s="17">
        <v>5.70314404094565</v>
      </c>
      <c r="F770" s="37">
        <f t="shared" si="33"/>
        <v>1.608746583365872</v>
      </c>
      <c r="G770" s="38">
        <f t="shared" si="34"/>
        <v>1.9910637297170242</v>
      </c>
      <c r="H770" s="38">
        <f t="shared" si="35"/>
        <v>2.9677113010446288</v>
      </c>
      <c r="L770" s="40"/>
      <c r="M770" s="10"/>
      <c r="N770" s="44"/>
      <c r="O770" s="38"/>
    </row>
    <row r="771" spans="1:15" ht="12.75" customHeight="1">
      <c r="A771" s="34">
        <v>36831</v>
      </c>
      <c r="B771" s="15">
        <v>16.507553356509845</v>
      </c>
      <c r="C771" s="12">
        <v>0.04611482591649896</v>
      </c>
      <c r="D771" s="13">
        <v>4.848973016512261</v>
      </c>
      <c r="E771" s="17">
        <v>5.751888861808425</v>
      </c>
      <c r="F771" s="37">
        <f t="shared" si="33"/>
        <v>1.12647607209444</v>
      </c>
      <c r="G771" s="38">
        <f t="shared" si="34"/>
        <v>1.6556032799687204</v>
      </c>
      <c r="H771" s="38">
        <f t="shared" si="35"/>
        <v>2.5445092169528616</v>
      </c>
      <c r="L771" s="40"/>
      <c r="M771" s="10"/>
      <c r="N771" s="44"/>
      <c r="O771" s="38"/>
    </row>
    <row r="772" spans="1:15" ht="12.75" customHeight="1">
      <c r="A772" s="34">
        <v>36861</v>
      </c>
      <c r="B772" s="15">
        <v>16.539257192563678</v>
      </c>
      <c r="C772" s="12">
        <v>0.19205654144580642</v>
      </c>
      <c r="D772" s="13">
        <v>5.05</v>
      </c>
      <c r="E772" s="17">
        <v>5.05</v>
      </c>
      <c r="F772" s="37">
        <f t="shared" si="33"/>
        <v>0.9286488159726991</v>
      </c>
      <c r="G772" s="38">
        <f t="shared" si="34"/>
        <v>1.3206960845245197</v>
      </c>
      <c r="H772" s="38">
        <f t="shared" si="35"/>
        <v>2.234067570745424</v>
      </c>
      <c r="L772" s="40"/>
      <c r="M772" s="10"/>
      <c r="N772" s="44"/>
      <c r="O772" s="38"/>
    </row>
    <row r="773" spans="1:15" ht="12.75" customHeight="1">
      <c r="A773" s="34">
        <v>36892</v>
      </c>
      <c r="B773" s="15">
        <v>16.593787790576272</v>
      </c>
      <c r="C773" s="12">
        <v>0.3297040331237566</v>
      </c>
      <c r="D773" s="13">
        <v>0.32970403312376106</v>
      </c>
      <c r="E773" s="17">
        <v>4.99919756058415</v>
      </c>
      <c r="F773" s="37">
        <f t="shared" si="33"/>
        <v>0.5687495196371906</v>
      </c>
      <c r="G773" s="38">
        <f t="shared" si="34"/>
        <v>1.2614146416962901</v>
      </c>
      <c r="H773" s="38">
        <f t="shared" si="35"/>
        <v>2.1866458414681267</v>
      </c>
      <c r="L773" s="40"/>
      <c r="M773" s="10"/>
      <c r="N773" s="44"/>
      <c r="O773" s="38"/>
    </row>
    <row r="774" spans="1:15" ht="12.75" customHeight="1">
      <c r="A774" s="34">
        <v>36923</v>
      </c>
      <c r="B774" s="15">
        <v>16.641977621378096</v>
      </c>
      <c r="C774" s="12">
        <v>0.29040886511271236</v>
      </c>
      <c r="D774" s="13">
        <v>0.6210703879772979</v>
      </c>
      <c r="E774" s="17">
        <v>4.950415866922569</v>
      </c>
      <c r="F774" s="37">
        <f t="shared" si="33"/>
        <v>0.8143197357301846</v>
      </c>
      <c r="G774" s="38">
        <f t="shared" si="34"/>
        <v>0.8608100837752097</v>
      </c>
      <c r="H774" s="38">
        <f t="shared" si="35"/>
        <v>1.9499689247979735</v>
      </c>
      <c r="L774" s="40"/>
      <c r="M774" s="10"/>
      <c r="N774" s="44"/>
      <c r="O774" s="38"/>
    </row>
    <row r="775" spans="1:15" ht="12.75" customHeight="1">
      <c r="A775" s="34">
        <v>36951</v>
      </c>
      <c r="B775" s="15">
        <v>16.70411714004361</v>
      </c>
      <c r="C775" s="12">
        <v>0.37339023089233425</v>
      </c>
      <c r="D775" s="13">
        <v>0.9967796350253195</v>
      </c>
      <c r="E775" s="13">
        <v>4.697559812415548</v>
      </c>
      <c r="F775" s="37">
        <f t="shared" si="33"/>
        <v>0.9967796350253133</v>
      </c>
      <c r="G775" s="38">
        <f t="shared" si="34"/>
        <v>1.1907505569639598</v>
      </c>
      <c r="H775" s="38">
        <f t="shared" si="35"/>
        <v>1.9346850332765397</v>
      </c>
      <c r="L775" s="40"/>
      <c r="M775" s="10"/>
      <c r="N775" s="44"/>
      <c r="O775" s="38"/>
    </row>
    <row r="776" spans="1:15" ht="12.75" customHeight="1">
      <c r="A776" s="34">
        <v>36982</v>
      </c>
      <c r="B776" s="15">
        <v>16.839809558354016</v>
      </c>
      <c r="C776" s="12">
        <v>0.8123291831156898</v>
      </c>
      <c r="D776" s="13">
        <v>1.8172059500076756</v>
      </c>
      <c r="E776" s="13">
        <v>5.0886356441912</v>
      </c>
      <c r="F776" s="37">
        <f t="shared" si="33"/>
        <v>1.4826136797860157</v>
      </c>
      <c r="G776" s="38">
        <f t="shared" si="34"/>
        <v>1.817205950007672</v>
      </c>
      <c r="H776" s="38">
        <f t="shared" si="35"/>
        <v>2.0597955576050486</v>
      </c>
      <c r="L776" s="40"/>
      <c r="M776" s="10"/>
      <c r="N776" s="44"/>
      <c r="O776" s="38"/>
    </row>
    <row r="777" spans="1:15" ht="12.75" customHeight="1">
      <c r="A777" s="34">
        <v>37012</v>
      </c>
      <c r="B777" s="15">
        <v>16.946334447494895</v>
      </c>
      <c r="C777" s="12">
        <v>0.632577754348973</v>
      </c>
      <c r="D777" s="13">
        <v>2.4612789449470966</v>
      </c>
      <c r="E777" s="13">
        <v>5.27020639672287</v>
      </c>
      <c r="F777" s="37">
        <f t="shared" si="33"/>
        <v>1.82885011049303</v>
      </c>
      <c r="G777" s="38">
        <f t="shared" si="34"/>
        <v>2.124570118456237</v>
      </c>
      <c r="H777" s="38">
        <f t="shared" si="35"/>
        <v>2.658062533609895</v>
      </c>
      <c r="L777" s="40"/>
      <c r="M777" s="10"/>
      <c r="N777" s="44"/>
      <c r="O777" s="38"/>
    </row>
    <row r="778" spans="1:15" ht="12.75" customHeight="1">
      <c r="A778" s="34">
        <v>37043</v>
      </c>
      <c r="B778" s="15">
        <v>16.87151339440785</v>
      </c>
      <c r="C778" s="12">
        <v>-0.441517623288179</v>
      </c>
      <c r="D778" s="13">
        <v>2.0088943413586975</v>
      </c>
      <c r="E778" s="13">
        <v>4.287841969115007</v>
      </c>
      <c r="F778" s="37">
        <f t="shared" si="33"/>
        <v>1.002125721226843</v>
      </c>
      <c r="G778" s="38">
        <f t="shared" si="34"/>
        <v>1.3792577916635018</v>
      </c>
      <c r="H778" s="38">
        <f t="shared" si="35"/>
        <v>2.0088943413586913</v>
      </c>
      <c r="L778" s="40"/>
      <c r="M778" s="10"/>
      <c r="N778" s="44"/>
      <c r="O778" s="38"/>
    </row>
    <row r="779" spans="1:15" ht="12.75" customHeight="1">
      <c r="A779" s="34">
        <v>37073</v>
      </c>
      <c r="B779" s="15">
        <v>17.01988734713979</v>
      </c>
      <c r="C779" s="12">
        <v>0.8794347564642369</v>
      </c>
      <c r="D779" s="13">
        <v>2.905996012881488</v>
      </c>
      <c r="E779" s="13">
        <v>4.810620851229984</v>
      </c>
      <c r="F779" s="37">
        <f t="shared" si="33"/>
        <v>1.0693576323518306</v>
      </c>
      <c r="G779" s="38">
        <f t="shared" si="34"/>
        <v>1.8903735195870075</v>
      </c>
      <c r="H779" s="38">
        <f t="shared" si="35"/>
        <v>2.56782575468093</v>
      </c>
      <c r="L779" s="40"/>
      <c r="M779" s="10"/>
      <c r="N779" s="44"/>
      <c r="O779" s="38"/>
    </row>
    <row r="780" spans="1:15" ht="12.75" customHeight="1">
      <c r="A780" s="34">
        <v>37104</v>
      </c>
      <c r="B780" s="15">
        <v>16.971697516337965</v>
      </c>
      <c r="C780" s="12">
        <v>-0.2831383652484809</v>
      </c>
      <c r="D780" s="13">
        <v>2.6146296580279227</v>
      </c>
      <c r="E780" s="17">
        <v>3.9698570540708715</v>
      </c>
      <c r="F780" s="37">
        <f t="shared" si="33"/>
        <v>0.14966699094516311</v>
      </c>
      <c r="G780" s="38">
        <f t="shared" si="34"/>
        <v>0.7831915053844618</v>
      </c>
      <c r="H780" s="38">
        <f t="shared" si="35"/>
        <v>1.981254286367462</v>
      </c>
      <c r="L780" s="40"/>
      <c r="M780" s="10"/>
      <c r="N780" s="44"/>
      <c r="O780" s="38"/>
    </row>
    <row r="781" spans="1:15" ht="12.75" customHeight="1">
      <c r="A781" s="34">
        <v>37135</v>
      </c>
      <c r="B781" s="15">
        <v>17.02369180746625</v>
      </c>
      <c r="C781" s="12">
        <v>0.3063588134200046</v>
      </c>
      <c r="D781" s="13">
        <v>2.928998619843597</v>
      </c>
      <c r="E781" s="17">
        <v>3.884847546819387</v>
      </c>
      <c r="F781" s="37">
        <f t="shared" si="33"/>
        <v>0.9019843656043358</v>
      </c>
      <c r="G781" s="38">
        <f t="shared" si="34"/>
        <v>0.45648432238272196</v>
      </c>
      <c r="H781" s="38">
        <f t="shared" si="35"/>
        <v>1.9131491041603388</v>
      </c>
      <c r="L781" s="40"/>
      <c r="M781" s="10"/>
      <c r="N781" s="44"/>
      <c r="O781" s="38"/>
    </row>
    <row r="782" spans="1:15" ht="12.75" customHeight="1">
      <c r="A782" s="34">
        <v>37165</v>
      </c>
      <c r="B782" s="15">
        <v>17.06934533138377</v>
      </c>
      <c r="C782" s="12">
        <v>0.2681764004767606</v>
      </c>
      <c r="D782" s="13">
        <v>3.205029903389061</v>
      </c>
      <c r="E782" s="13">
        <v>3.4509261394204884</v>
      </c>
      <c r="F782" s="37">
        <f t="shared" si="33"/>
        <v>0.2905893748602839</v>
      </c>
      <c r="G782" s="38">
        <f t="shared" si="34"/>
        <v>1.1725796752856343</v>
      </c>
      <c r="H782" s="38">
        <f t="shared" si="35"/>
        <v>1.3630544468709926</v>
      </c>
      <c r="L782" s="40"/>
      <c r="M782" s="10"/>
      <c r="N782" s="44"/>
      <c r="O782" s="38"/>
    </row>
    <row r="783" spans="1:15" ht="12.75" customHeight="1">
      <c r="A783" s="34">
        <v>37196</v>
      </c>
      <c r="B783" s="15">
        <v>17.083295019247455</v>
      </c>
      <c r="C783" s="12">
        <v>0.08172362555720625</v>
      </c>
      <c r="D783" s="13">
        <v>3.2893727955835175</v>
      </c>
      <c r="E783" s="13">
        <v>3.48774679265577</v>
      </c>
      <c r="F783" s="37">
        <f t="shared" si="33"/>
        <v>0.6575506239258511</v>
      </c>
      <c r="G783" s="38">
        <f t="shared" si="34"/>
        <v>0.37255048059010587</v>
      </c>
      <c r="H783" s="38">
        <f t="shared" si="35"/>
        <v>0.8082017511038098</v>
      </c>
      <c r="L783" s="40"/>
      <c r="M783" s="10"/>
      <c r="N783" s="44"/>
      <c r="O783" s="38"/>
    </row>
    <row r="784" spans="1:15" ht="12.75" customHeight="1">
      <c r="A784" s="34">
        <v>37226</v>
      </c>
      <c r="B784" s="15">
        <v>17.132753003491434</v>
      </c>
      <c r="C784" s="12">
        <v>0.28951080097987525</v>
      </c>
      <c r="D784" s="13">
        <v>3.588406686091105</v>
      </c>
      <c r="E784" s="13">
        <v>3.588406686091105</v>
      </c>
      <c r="F784" s="37">
        <f t="shared" si="33"/>
        <v>0.6406436233611368</v>
      </c>
      <c r="G784" s="38">
        <f t="shared" si="34"/>
        <v>0.9489651049839232</v>
      </c>
      <c r="H784" s="38">
        <f t="shared" si="35"/>
        <v>1.5484064942874243</v>
      </c>
      <c r="L784" s="40"/>
      <c r="M784" s="10"/>
      <c r="N784" s="44"/>
      <c r="O784" s="38"/>
    </row>
    <row r="785" spans="1:15" ht="12.75" customHeight="1">
      <c r="A785" s="34">
        <v>37257</v>
      </c>
      <c r="B785" s="15">
        <v>17.282395109665526</v>
      </c>
      <c r="C785" s="12">
        <v>0.873427091043677</v>
      </c>
      <c r="D785" s="13">
        <v>0.8734270910436805</v>
      </c>
      <c r="E785" s="13">
        <v>4.149789835689717</v>
      </c>
      <c r="F785" s="37">
        <f t="shared" si="33"/>
        <v>1.2481426448736954</v>
      </c>
      <c r="G785" s="38">
        <f t="shared" si="34"/>
        <v>1.5196662693682805</v>
      </c>
      <c r="H785" s="38">
        <f t="shared" si="35"/>
        <v>1.5423589896430778</v>
      </c>
      <c r="L785" s="40"/>
      <c r="M785" s="10"/>
      <c r="N785" s="44"/>
      <c r="O785" s="38"/>
    </row>
    <row r="786" spans="1:15" ht="12.75" customHeight="1">
      <c r="A786" s="34">
        <v>37288</v>
      </c>
      <c r="B786" s="15">
        <v>17.39779707290148</v>
      </c>
      <c r="C786" s="12">
        <v>0.6677428823011589</v>
      </c>
      <c r="D786" s="13">
        <v>1.5470022205773546</v>
      </c>
      <c r="E786" s="13">
        <v>4.541644441057684</v>
      </c>
      <c r="F786" s="37">
        <f t="shared" si="33"/>
        <v>1.840991760077193</v>
      </c>
      <c r="G786" s="38">
        <f t="shared" si="34"/>
        <v>1.924219910846947</v>
      </c>
      <c r="H786" s="38">
        <f t="shared" si="35"/>
        <v>2.5106478368078777</v>
      </c>
      <c r="L786" s="40"/>
      <c r="M786" s="10"/>
      <c r="N786" s="44"/>
      <c r="O786" s="38"/>
    </row>
    <row r="787" spans="1:15" ht="12.75" customHeight="1">
      <c r="A787" s="34">
        <v>37316</v>
      </c>
      <c r="B787" s="15">
        <v>17.551243639402035</v>
      </c>
      <c r="C787" s="12">
        <v>0.8819884831256175</v>
      </c>
      <c r="D787" s="13">
        <v>2.4426350851221486</v>
      </c>
      <c r="E787" s="13">
        <v>5.071363498329788</v>
      </c>
      <c r="F787" s="37">
        <f t="shared" si="33"/>
        <v>2.4426350851221468</v>
      </c>
      <c r="G787" s="38">
        <f t="shared" si="34"/>
        <v>2.7392175785019734</v>
      </c>
      <c r="H787" s="38">
        <f t="shared" si="35"/>
        <v>3.0989272943980906</v>
      </c>
      <c r="L787" s="40"/>
      <c r="M787" s="10"/>
      <c r="N787" s="44"/>
      <c r="O787" s="38"/>
    </row>
    <row r="788" spans="1:15" ht="12.75" customHeight="1">
      <c r="A788" s="34">
        <v>37347</v>
      </c>
      <c r="B788" s="15">
        <v>17.834041857002227</v>
      </c>
      <c r="C788" s="12">
        <v>1.611271676300574</v>
      </c>
      <c r="D788" s="13">
        <v>4.093264248704671</v>
      </c>
      <c r="E788" s="13">
        <v>5.904059040590411</v>
      </c>
      <c r="F788" s="37">
        <f t="shared" si="33"/>
        <v>3.1919577340769223</v>
      </c>
      <c r="G788" s="38">
        <f t="shared" si="34"/>
        <v>4.093264248704687</v>
      </c>
      <c r="H788" s="38">
        <f t="shared" si="35"/>
        <v>4.479940564635965</v>
      </c>
      <c r="L788" s="40"/>
      <c r="M788" s="10"/>
      <c r="N788" s="44"/>
      <c r="O788" s="38"/>
    </row>
    <row r="789" spans="1:15" ht="12.75" customHeight="1">
      <c r="A789" s="34">
        <v>37377</v>
      </c>
      <c r="B789" s="15">
        <v>18.045823481841836</v>
      </c>
      <c r="C789" s="12">
        <v>1.1875133328592913</v>
      </c>
      <c r="D789" s="13">
        <v>5.32938564026648</v>
      </c>
      <c r="E789" s="13">
        <v>6.48806405747213</v>
      </c>
      <c r="F789" s="37">
        <f t="shared" si="33"/>
        <v>3.7247612799767182</v>
      </c>
      <c r="G789" s="38">
        <f t="shared" si="34"/>
        <v>4.41737599060763</v>
      </c>
      <c r="H789" s="38">
        <f t="shared" si="35"/>
        <v>5.634325588300837</v>
      </c>
      <c r="L789" s="40"/>
      <c r="M789" s="10"/>
      <c r="N789" s="44"/>
      <c r="O789" s="38"/>
    </row>
    <row r="790" spans="1:15" ht="12.75" customHeight="1">
      <c r="A790" s="34">
        <v>37408</v>
      </c>
      <c r="B790" s="15">
        <v>18.365398149264472</v>
      </c>
      <c r="C790" s="12">
        <v>1.7709065354883924</v>
      </c>
      <c r="D790" s="13">
        <v>7.194670614359751</v>
      </c>
      <c r="E790" s="13">
        <v>8.854479855682513</v>
      </c>
      <c r="F790" s="37">
        <f t="shared" si="33"/>
        <v>4.638728323699426</v>
      </c>
      <c r="G790" s="38">
        <f t="shared" si="34"/>
        <v>5.5616298564035604</v>
      </c>
      <c r="H790" s="38">
        <f t="shared" si="35"/>
        <v>7.194670614359766</v>
      </c>
      <c r="L790" s="40"/>
      <c r="M790" s="10"/>
      <c r="N790" s="44"/>
      <c r="O790" s="38"/>
    </row>
    <row r="791" spans="1:15" ht="12.75" customHeight="1">
      <c r="A791" s="34">
        <v>37438</v>
      </c>
      <c r="B791" s="15">
        <v>19.258178172540415</v>
      </c>
      <c r="C791" s="12">
        <v>4.861207015605595</v>
      </c>
      <c r="D791" s="13">
        <v>12.405625462620293</v>
      </c>
      <c r="E791" s="13">
        <v>13.151031964831233</v>
      </c>
      <c r="F791" s="37">
        <f t="shared" si="33"/>
        <v>7.9854938491076055</v>
      </c>
      <c r="G791" s="38">
        <f t="shared" si="34"/>
        <v>9.725433526011585</v>
      </c>
      <c r="H791" s="38">
        <f t="shared" si="35"/>
        <v>11.43234517170535</v>
      </c>
      <c r="L791" s="40"/>
      <c r="M791" s="10"/>
      <c r="N791" s="44"/>
      <c r="O791" s="38"/>
    </row>
    <row r="792" spans="1:15" ht="12.75" customHeight="1">
      <c r="A792" s="34">
        <v>37469</v>
      </c>
      <c r="B792" s="15">
        <v>20.380493968846107</v>
      </c>
      <c r="C792" s="12">
        <v>5.827736072698531</v>
      </c>
      <c r="D792" s="13">
        <v>18.956328645447826</v>
      </c>
      <c r="E792" s="13">
        <v>20.085182694463114</v>
      </c>
      <c r="F792" s="37">
        <f t="shared" si="33"/>
        <v>12.937456078706933</v>
      </c>
      <c r="G792" s="38">
        <f t="shared" si="34"/>
        <v>14.278603427433701</v>
      </c>
      <c r="H792" s="38">
        <f t="shared" si="35"/>
        <v>17.14410671331732</v>
      </c>
      <c r="L792" s="40"/>
      <c r="M792" s="10"/>
      <c r="N792" s="44"/>
      <c r="O792" s="38"/>
    </row>
    <row r="793" spans="1:15" ht="12.75" customHeight="1">
      <c r="A793" s="34">
        <v>37500</v>
      </c>
      <c r="B793" s="15">
        <v>21.015838843364925</v>
      </c>
      <c r="C793" s="12">
        <v>3.11741646443906</v>
      </c>
      <c r="D793" s="13">
        <v>22.66469282013324</v>
      </c>
      <c r="E793" s="13">
        <v>23.45053635280094</v>
      </c>
      <c r="F793" s="37">
        <f t="shared" si="33"/>
        <v>14.431708327579074</v>
      </c>
      <c r="G793" s="38">
        <f t="shared" si="34"/>
        <v>16.45818692902319</v>
      </c>
      <c r="H793" s="38">
        <f t="shared" si="35"/>
        <v>19.7398843930636</v>
      </c>
      <c r="L793" s="40"/>
      <c r="M793" s="10"/>
      <c r="N793" s="44"/>
      <c r="O793" s="38"/>
    </row>
    <row r="794" spans="1:15" ht="12.75" customHeight="1">
      <c r="A794" s="34">
        <v>37530</v>
      </c>
      <c r="B794" s="15">
        <v>21.218743394109456</v>
      </c>
      <c r="C794" s="12">
        <v>0.9654839488293376</v>
      </c>
      <c r="D794" s="13">
        <v>23.84900074019245</v>
      </c>
      <c r="E794" s="13">
        <v>24.309063893016344</v>
      </c>
      <c r="F794" s="37">
        <f t="shared" si="33"/>
        <v>10.180429342815733</v>
      </c>
      <c r="G794" s="38">
        <f t="shared" si="34"/>
        <v>15.536528103853065</v>
      </c>
      <c r="H794" s="38">
        <f t="shared" si="35"/>
        <v>18.978880750906633</v>
      </c>
      <c r="L794" s="40"/>
      <c r="M794" s="10"/>
      <c r="N794" s="44"/>
      <c r="O794" s="38"/>
    </row>
    <row r="795" spans="1:15" ht="12.75" customHeight="1">
      <c r="A795" s="34">
        <v>37561</v>
      </c>
      <c r="B795" s="15">
        <v>21.310050441944497</v>
      </c>
      <c r="C795" s="12">
        <v>0.4303131723643494</v>
      </c>
      <c r="D795" s="13">
        <v>24.381939304219102</v>
      </c>
      <c r="E795" s="13">
        <v>24.74203845297305</v>
      </c>
      <c r="F795" s="37">
        <f t="shared" si="33"/>
        <v>4.561010515835995</v>
      </c>
      <c r="G795" s="38">
        <f t="shared" si="34"/>
        <v>10.654550243645456</v>
      </c>
      <c r="H795" s="38">
        <f t="shared" si="35"/>
        <v>18.08854532677442</v>
      </c>
      <c r="L795" s="40"/>
      <c r="M795" s="10"/>
      <c r="N795" s="44"/>
      <c r="O795" s="38"/>
    </row>
    <row r="796" spans="1:15" ht="12.75" customHeight="1">
      <c r="A796" s="34">
        <v>37591</v>
      </c>
      <c r="B796" s="15">
        <v>21.57763081823885</v>
      </c>
      <c r="C796" s="12">
        <v>1.2556534158533639</v>
      </c>
      <c r="D796" s="13">
        <v>25.9437453737972</v>
      </c>
      <c r="E796" s="13">
        <v>25.9437453737972</v>
      </c>
      <c r="F796" s="37">
        <f t="shared" si="33"/>
        <v>2.6731836833212563</v>
      </c>
      <c r="G796" s="38">
        <f t="shared" si="34"/>
        <v>5.873934416028881</v>
      </c>
      <c r="H796" s="38">
        <f t="shared" si="35"/>
        <v>17.490678083137688</v>
      </c>
      <c r="L796" s="40"/>
      <c r="M796" s="10"/>
      <c r="N796" s="44"/>
      <c r="O796" s="38"/>
    </row>
    <row r="797" spans="1:15" ht="12.75" customHeight="1">
      <c r="A797" s="34">
        <v>37622</v>
      </c>
      <c r="B797" s="15">
        <v>21.980903612843605</v>
      </c>
      <c r="C797" s="12">
        <v>1.868939171319428</v>
      </c>
      <c r="D797" s="13">
        <v>1.8689391713194254</v>
      </c>
      <c r="E797" s="13">
        <v>27.18667449368948</v>
      </c>
      <c r="F797" s="37">
        <f t="shared" si="33"/>
        <v>3.5919196748744886</v>
      </c>
      <c r="G797" s="38">
        <f t="shared" si="34"/>
        <v>4.592083031619598</v>
      </c>
      <c r="H797" s="38">
        <f t="shared" si="35"/>
        <v>14.138021862241533</v>
      </c>
      <c r="L797" s="40"/>
      <c r="M797" s="10"/>
      <c r="N797" s="44"/>
      <c r="O797" s="38"/>
    </row>
    <row r="798" spans="1:15" ht="12.75" customHeight="1">
      <c r="A798" s="34">
        <v>37653</v>
      </c>
      <c r="B798" s="15">
        <v>22.278919671749637</v>
      </c>
      <c r="C798" s="12">
        <v>1.3557953037558468</v>
      </c>
      <c r="D798" s="13">
        <v>3.2500734645900735</v>
      </c>
      <c r="E798" s="13">
        <v>28.05598075661493</v>
      </c>
      <c r="F798" s="37">
        <f t="shared" si="33"/>
        <v>4.546536538919299</v>
      </c>
      <c r="G798" s="38">
        <f t="shared" si="34"/>
        <v>4.9964140568969695</v>
      </c>
      <c r="H798" s="38">
        <f t="shared" si="35"/>
        <v>9.314915064401719</v>
      </c>
      <c r="L798" s="40"/>
      <c r="M798" s="10"/>
      <c r="N798" s="44"/>
      <c r="O798" s="38"/>
    </row>
    <row r="799" spans="1:15" ht="12.75" customHeight="1">
      <c r="A799" s="34">
        <v>37681</v>
      </c>
      <c r="B799" s="15">
        <v>22.55537712213906</v>
      </c>
      <c r="C799" s="12">
        <v>1.2408925318761366</v>
      </c>
      <c r="D799" s="13">
        <v>4.531295915368801</v>
      </c>
      <c r="E799" s="13">
        <v>28.511560693641627</v>
      </c>
      <c r="F799" s="37">
        <f t="shared" si="33"/>
        <v>4.531295915368783</v>
      </c>
      <c r="G799" s="38">
        <f t="shared" si="34"/>
        <v>5.843846703165889</v>
      </c>
      <c r="H799" s="38">
        <f t="shared" si="35"/>
        <v>7.325609461742677</v>
      </c>
      <c r="L799" s="40"/>
      <c r="M799" s="10"/>
      <c r="N799" s="44"/>
      <c r="O799" s="38"/>
    </row>
    <row r="800" spans="1:15" ht="12.75" customHeight="1">
      <c r="A800" s="34">
        <v>37712</v>
      </c>
      <c r="B800" s="15">
        <v>22.76969505386297</v>
      </c>
      <c r="C800" s="12">
        <v>0.9501855391881309</v>
      </c>
      <c r="D800" s="13">
        <v>5.524537173082564</v>
      </c>
      <c r="E800" s="13">
        <v>27.675460428073677</v>
      </c>
      <c r="F800" s="37">
        <f t="shared" si="33"/>
        <v>3.5885305486643926</v>
      </c>
      <c r="G800" s="38">
        <f t="shared" si="34"/>
        <v>5.5245371730825665</v>
      </c>
      <c r="H800" s="38">
        <f t="shared" si="35"/>
        <v>7.309347358355245</v>
      </c>
      <c r="L800" s="40"/>
      <c r="M800" s="10"/>
      <c r="N800" s="44"/>
      <c r="O800" s="38"/>
    </row>
    <row r="801" spans="1:15" ht="12.75" customHeight="1">
      <c r="A801" s="34">
        <v>37742</v>
      </c>
      <c r="B801" s="15">
        <v>22.854661334487243</v>
      </c>
      <c r="C801" s="12">
        <v>0.373155109997203</v>
      </c>
      <c r="D801" s="13">
        <v>5.918307375844847</v>
      </c>
      <c r="E801" s="13">
        <v>26.64792691496835</v>
      </c>
      <c r="F801" s="37">
        <f t="shared" si="33"/>
        <v>2.5842440801457034</v>
      </c>
      <c r="G801" s="38">
        <f t="shared" si="34"/>
        <v>3.9750764437777475</v>
      </c>
      <c r="H801" s="38">
        <f t="shared" si="35"/>
        <v>7.248274220423689</v>
      </c>
      <c r="L801" s="40"/>
      <c r="M801" s="10"/>
      <c r="N801" s="44"/>
      <c r="O801" s="38"/>
    </row>
    <row r="802" spans="1:15" ht="12.75" customHeight="1">
      <c r="A802" s="34">
        <v>37773</v>
      </c>
      <c r="B802" s="15">
        <v>22.891437784309687</v>
      </c>
      <c r="C802" s="12">
        <v>0.1609144379092209</v>
      </c>
      <c r="D802" s="13">
        <v>6.088745224801627</v>
      </c>
      <c r="E802" s="13">
        <v>24.644386134511805</v>
      </c>
      <c r="F802" s="37">
        <f t="shared" si="33"/>
        <v>1.4899359046440797</v>
      </c>
      <c r="G802" s="38">
        <f t="shared" si="34"/>
        <v>2.749316939890689</v>
      </c>
      <c r="H802" s="38">
        <f t="shared" si="35"/>
        <v>6.088745224801606</v>
      </c>
      <c r="L802" s="40"/>
      <c r="M802" s="10"/>
      <c r="N802" s="44"/>
      <c r="O802" s="38"/>
    </row>
    <row r="803" spans="1:15" ht="12.75" customHeight="1">
      <c r="A803" s="34">
        <v>37803</v>
      </c>
      <c r="B803" s="15">
        <v>23.00557159410349</v>
      </c>
      <c r="C803" s="12">
        <v>0.4985873358816839</v>
      </c>
      <c r="D803" s="13">
        <v>6.617690273288275</v>
      </c>
      <c r="E803" s="13">
        <v>19.45871197155273</v>
      </c>
      <c r="F803" s="37">
        <f t="shared" si="33"/>
        <v>1.0359231411863012</v>
      </c>
      <c r="G803" s="38">
        <f t="shared" si="34"/>
        <v>1.995951872259072</v>
      </c>
      <c r="H803" s="38">
        <f t="shared" si="35"/>
        <v>4.661628108232829</v>
      </c>
      <c r="L803" s="40"/>
      <c r="M803" s="10"/>
      <c r="N803" s="44"/>
      <c r="O803" s="38"/>
    </row>
    <row r="804" spans="1:15" ht="12.75" customHeight="1">
      <c r="A804" s="34">
        <v>37834</v>
      </c>
      <c r="B804" s="15">
        <v>23.27315197039784</v>
      </c>
      <c r="C804" s="12">
        <v>1.1631111846094555</v>
      </c>
      <c r="D804" s="13">
        <v>7.857772553629161</v>
      </c>
      <c r="E804" s="13">
        <v>14.193267376018909</v>
      </c>
      <c r="F804" s="37">
        <f t="shared" si="33"/>
        <v>1.8310953279325304</v>
      </c>
      <c r="G804" s="38">
        <f t="shared" si="34"/>
        <v>2.2110832637148414</v>
      </c>
      <c r="H804" s="38">
        <f t="shared" si="35"/>
        <v>4.462659380692147</v>
      </c>
      <c r="L804" s="40"/>
      <c r="M804" s="10"/>
      <c r="N804" s="44"/>
      <c r="O804" s="38"/>
    </row>
    <row r="805" spans="1:15" ht="12.75" customHeight="1">
      <c r="A805" s="34">
        <v>37865</v>
      </c>
      <c r="B805" s="15">
        <v>23.45957052639438</v>
      </c>
      <c r="C805" s="12">
        <v>0.8010026155187422</v>
      </c>
      <c r="D805" s="13">
        <v>8.721716132823971</v>
      </c>
      <c r="E805" s="13">
        <v>11.62804730871349</v>
      </c>
      <c r="F805" s="37">
        <f t="shared" si="33"/>
        <v>2.4818569608332064</v>
      </c>
      <c r="G805" s="38">
        <f t="shared" si="34"/>
        <v>2.646765064920653</v>
      </c>
      <c r="H805" s="38">
        <f t="shared" si="35"/>
        <v>4.008770943438655</v>
      </c>
      <c r="L805" s="40"/>
      <c r="M805" s="10"/>
      <c r="N805" s="44"/>
      <c r="O805" s="38"/>
    </row>
    <row r="806" spans="1:15" ht="12.75" customHeight="1">
      <c r="A806" s="34">
        <v>37895</v>
      </c>
      <c r="B806" s="15">
        <v>23.582581410283254</v>
      </c>
      <c r="C806" s="12">
        <v>0.5243526677117805</v>
      </c>
      <c r="D806" s="13">
        <v>9.291801351748447</v>
      </c>
      <c r="E806" s="13">
        <v>11.140329906765473</v>
      </c>
      <c r="F806" s="37">
        <f t="shared" si="33"/>
        <v>2.508130753541704</v>
      </c>
      <c r="G806" s="38">
        <f t="shared" si="34"/>
        <v>3.0192233117279033</v>
      </c>
      <c r="H806" s="38">
        <f t="shared" si="35"/>
        <v>3.5700362016151566</v>
      </c>
      <c r="L806" s="40"/>
      <c r="M806" s="10"/>
      <c r="N806" s="44"/>
      <c r="O806" s="38"/>
    </row>
    <row r="807" spans="1:15" ht="12.75" customHeight="1">
      <c r="A807" s="34">
        <v>37926</v>
      </c>
      <c r="B807" s="15">
        <v>23.620626013547852</v>
      </c>
      <c r="C807" s="12">
        <v>0.1613250161324853</v>
      </c>
      <c r="D807" s="13">
        <v>9.468116367910653</v>
      </c>
      <c r="E807" s="13">
        <v>10.842656510354672</v>
      </c>
      <c r="F807" s="37">
        <f t="shared" si="33"/>
        <v>1.4930252833478708</v>
      </c>
      <c r="G807" s="38">
        <f t="shared" si="34"/>
        <v>2.6735020120169706</v>
      </c>
      <c r="H807" s="38">
        <f t="shared" si="35"/>
        <v>3.351459327488615</v>
      </c>
      <c r="L807" s="40"/>
      <c r="M807" s="10"/>
      <c r="N807" s="44"/>
      <c r="O807" s="38"/>
    </row>
    <row r="808" spans="1:15" ht="12.75" customHeight="1">
      <c r="A808" s="34">
        <v>37956</v>
      </c>
      <c r="B808" s="15">
        <v>23.77534073349056</v>
      </c>
      <c r="C808" s="12">
        <v>0.6549983893482159</v>
      </c>
      <c r="D808" s="13">
        <v>10.185130766970317</v>
      </c>
      <c r="E808" s="13">
        <v>10.185130766970317</v>
      </c>
      <c r="F808" s="37">
        <f t="shared" si="33"/>
        <v>1.346018703713714</v>
      </c>
      <c r="G808" s="38">
        <f t="shared" si="34"/>
        <v>2.157802964254585</v>
      </c>
      <c r="H808" s="38">
        <f t="shared" si="35"/>
        <v>3.8612819234391527</v>
      </c>
      <c r="L808" s="40"/>
      <c r="M808" s="10"/>
      <c r="N808" s="44"/>
      <c r="O808" s="38"/>
    </row>
    <row r="809" spans="1:15" ht="12.75" customHeight="1">
      <c r="A809" s="34">
        <v>37987</v>
      </c>
      <c r="B809" s="15">
        <v>24.295283644773424</v>
      </c>
      <c r="C809" s="12">
        <v>2.1868999359931696</v>
      </c>
      <c r="D809" s="13">
        <v>2.186899935993196</v>
      </c>
      <c r="E809" s="13">
        <v>10.52904863555068</v>
      </c>
      <c r="F809" s="37">
        <f t="shared" si="33"/>
        <v>3.0221553022155234</v>
      </c>
      <c r="G809" s="38">
        <f t="shared" si="34"/>
        <v>3.5623547218768703</v>
      </c>
      <c r="H809" s="38">
        <f t="shared" si="35"/>
        <v>5.606085662311888</v>
      </c>
      <c r="L809" s="40"/>
      <c r="M809" s="10"/>
      <c r="N809" s="44"/>
      <c r="O809" s="38"/>
    </row>
    <row r="810" spans="1:15" ht="12.75" customHeight="1">
      <c r="A810" s="34">
        <v>38018</v>
      </c>
      <c r="B810" s="15">
        <v>24.299088105099884</v>
      </c>
      <c r="C810" s="12">
        <v>0.015659254619482255</v>
      </c>
      <c r="D810" s="13">
        <v>2.2029016428419084</v>
      </c>
      <c r="E810" s="13">
        <v>9.067622950819668</v>
      </c>
      <c r="F810" s="37">
        <f aca="true" t="shared" si="36" ref="F810:F873">(B810/B807-1)*100</f>
        <v>2.8723290024696757</v>
      </c>
      <c r="G810" s="38">
        <f aca="true" t="shared" si="37" ref="G810:G873">(B810/B806-1)*100</f>
        <v>3.0382878038287764</v>
      </c>
      <c r="H810" s="38">
        <f aca="true" t="shared" si="38" ref="H810:H873">(B810/B804-1)*100</f>
        <v>4.408238884045335</v>
      </c>
      <c r="L810" s="40"/>
      <c r="M810" s="10"/>
      <c r="N810" s="44"/>
      <c r="O810" s="38"/>
    </row>
    <row r="811" spans="1:15" ht="12.75" customHeight="1">
      <c r="A811" s="34">
        <v>38047</v>
      </c>
      <c r="B811" s="15">
        <v>24.444925750947515</v>
      </c>
      <c r="C811" s="12">
        <v>0.6001774437659702</v>
      </c>
      <c r="D811" s="13">
        <v>2.816300405376566</v>
      </c>
      <c r="E811" s="13">
        <v>8.377375463847955</v>
      </c>
      <c r="F811" s="37">
        <f t="shared" si="36"/>
        <v>2.8163004053765706</v>
      </c>
      <c r="G811" s="38">
        <f t="shared" si="37"/>
        <v>3.489745517019216</v>
      </c>
      <c r="H811" s="38">
        <f t="shared" si="38"/>
        <v>4.200227039299431</v>
      </c>
      <c r="L811" s="40"/>
      <c r="M811" s="10"/>
      <c r="N811" s="44"/>
      <c r="O811" s="38"/>
    </row>
    <row r="812" spans="1:15" ht="12.75" customHeight="1">
      <c r="A812" s="34">
        <v>38078</v>
      </c>
      <c r="B812" s="15">
        <v>24.746746270180008</v>
      </c>
      <c r="C812" s="12">
        <v>1.2346959950197078</v>
      </c>
      <c r="D812" s="13">
        <v>4.08576914870919</v>
      </c>
      <c r="E812" s="13">
        <v>8.682818156502364</v>
      </c>
      <c r="F812" s="37">
        <f t="shared" si="36"/>
        <v>1.8582315481783018</v>
      </c>
      <c r="G812" s="38">
        <f t="shared" si="37"/>
        <v>4.085769148709195</v>
      </c>
      <c r="H812" s="38">
        <f t="shared" si="38"/>
        <v>4.936545493654543</v>
      </c>
      <c r="L812" s="40"/>
      <c r="M812" s="10"/>
      <c r="N812" s="44"/>
      <c r="O812" s="38"/>
    </row>
    <row r="813" spans="1:15" ht="12.75" customHeight="1">
      <c r="A813" s="34">
        <v>38108</v>
      </c>
      <c r="B813" s="15">
        <v>25.004181418937137</v>
      </c>
      <c r="C813" s="12">
        <v>1.040278774213399</v>
      </c>
      <c r="D813" s="13">
        <v>5.168551312139954</v>
      </c>
      <c r="E813" s="13">
        <v>9.405171457107969</v>
      </c>
      <c r="F813" s="37">
        <f t="shared" si="36"/>
        <v>2.9017274672511917</v>
      </c>
      <c r="G813" s="38">
        <f t="shared" si="37"/>
        <v>2.917841110763142</v>
      </c>
      <c r="H813" s="38">
        <f t="shared" si="38"/>
        <v>5.857403629335356</v>
      </c>
      <c r="L813" s="40"/>
      <c r="M813" s="10"/>
      <c r="N813" s="44"/>
      <c r="O813" s="38"/>
    </row>
    <row r="814" spans="1:15" ht="12.75" customHeight="1">
      <c r="A814" s="34">
        <v>38139</v>
      </c>
      <c r="B814" s="15">
        <v>25.0866113926771</v>
      </c>
      <c r="C814" s="12">
        <v>0.3296647563016508</v>
      </c>
      <c r="D814" s="13">
        <v>5.51525496052912</v>
      </c>
      <c r="E814" s="13">
        <v>9.58949642679076</v>
      </c>
      <c r="F814" s="37">
        <f t="shared" si="36"/>
        <v>2.6250259389914987</v>
      </c>
      <c r="G814" s="38">
        <f t="shared" si="37"/>
        <v>3.2409581963363188</v>
      </c>
      <c r="H814" s="38">
        <f t="shared" si="38"/>
        <v>5.515254960529137</v>
      </c>
      <c r="L814" s="40"/>
      <c r="M814" s="10"/>
      <c r="N814" s="44"/>
      <c r="O814" s="38"/>
    </row>
    <row r="815" spans="1:15" ht="12.75" customHeight="1">
      <c r="A815" s="34">
        <v>38169</v>
      </c>
      <c r="B815" s="15">
        <v>25.340242081107768</v>
      </c>
      <c r="C815" s="12">
        <v>1.0110201193003876</v>
      </c>
      <c r="D815" s="13">
        <v>6.5820354171111575</v>
      </c>
      <c r="E815" s="13">
        <v>10.148282895099499</v>
      </c>
      <c r="F815" s="37">
        <f t="shared" si="36"/>
        <v>2.398278159270273</v>
      </c>
      <c r="G815" s="38">
        <f t="shared" si="37"/>
        <v>3.6625855986719413</v>
      </c>
      <c r="H815" s="38">
        <f t="shared" si="38"/>
        <v>4.301075268817223</v>
      </c>
      <c r="L815" s="40"/>
      <c r="M815" s="10"/>
      <c r="N815" s="44"/>
      <c r="O815" s="38"/>
    </row>
    <row r="816" spans="1:15" ht="12.75" customHeight="1">
      <c r="A816" s="34">
        <v>38200</v>
      </c>
      <c r="B816" s="15">
        <v>25.639526293455955</v>
      </c>
      <c r="C816" s="12">
        <v>1.1810629566610054</v>
      </c>
      <c r="D816" s="13">
        <v>7.8408363558779826</v>
      </c>
      <c r="E816" s="13">
        <v>10.167829119442032</v>
      </c>
      <c r="F816" s="37">
        <f t="shared" si="36"/>
        <v>2.5409545062636374</v>
      </c>
      <c r="G816" s="38">
        <f t="shared" si="37"/>
        <v>3.6076662908681056</v>
      </c>
      <c r="H816" s="38">
        <f t="shared" si="38"/>
        <v>5.516413548353438</v>
      </c>
      <c r="L816" s="40"/>
      <c r="M816" s="10"/>
      <c r="N816" s="44"/>
      <c r="O816" s="38"/>
    </row>
    <row r="817" spans="1:15" ht="12.75" customHeight="1">
      <c r="A817" s="34">
        <v>38231</v>
      </c>
      <c r="B817" s="15">
        <v>25.709274732774386</v>
      </c>
      <c r="C817" s="12">
        <v>0.2720348204570122</v>
      </c>
      <c r="D817" s="13">
        <v>8.134200981438028</v>
      </c>
      <c r="E817" s="13">
        <v>9.589707551759545</v>
      </c>
      <c r="F817" s="37">
        <f t="shared" si="36"/>
        <v>2.482054392882427</v>
      </c>
      <c r="G817" s="38">
        <f t="shared" si="37"/>
        <v>2.819901607749653</v>
      </c>
      <c r="H817" s="38">
        <f t="shared" si="38"/>
        <v>5.172234903506978</v>
      </c>
      <c r="L817" s="40"/>
      <c r="M817" s="10"/>
      <c r="N817" s="44"/>
      <c r="O817" s="38"/>
    </row>
    <row r="818" spans="1:15" ht="12.75" customHeight="1">
      <c r="A818" s="34">
        <v>38261</v>
      </c>
      <c r="B818" s="15">
        <v>25.624308452150114</v>
      </c>
      <c r="C818" s="12">
        <v>-0.3304888275045603</v>
      </c>
      <c r="D818" s="13">
        <v>7.776829528483049</v>
      </c>
      <c r="E818" s="13">
        <v>8.65777586577758</v>
      </c>
      <c r="F818" s="37">
        <f t="shared" si="36"/>
        <v>1.1210089080172292</v>
      </c>
      <c r="G818" s="38">
        <f t="shared" si="37"/>
        <v>2.1433626529168137</v>
      </c>
      <c r="H818" s="38">
        <f t="shared" si="38"/>
        <v>3.54617197909195</v>
      </c>
      <c r="L818" s="40"/>
      <c r="M818" s="10"/>
      <c r="N818" s="44"/>
      <c r="O818" s="38"/>
    </row>
    <row r="819" spans="1:15" ht="12.75" customHeight="1">
      <c r="A819" s="34">
        <v>38292</v>
      </c>
      <c r="B819" s="15">
        <v>25.55709631971599</v>
      </c>
      <c r="C819" s="12">
        <v>-0.2622983272295376</v>
      </c>
      <c r="D819" s="13">
        <v>7.494132707488802</v>
      </c>
      <c r="E819" s="13">
        <v>8.198217545366688</v>
      </c>
      <c r="F819" s="37">
        <f t="shared" si="36"/>
        <v>-0.3214956969037508</v>
      </c>
      <c r="G819" s="38">
        <f t="shared" si="37"/>
        <v>0.8557701931738659</v>
      </c>
      <c r="H819" s="38">
        <f t="shared" si="38"/>
        <v>2.2112897499619644</v>
      </c>
      <c r="L819" s="40"/>
      <c r="M819" s="10"/>
      <c r="N819" s="44"/>
      <c r="O819" s="38"/>
    </row>
    <row r="820" spans="1:15" ht="12.75" customHeight="1">
      <c r="A820" s="34">
        <v>38322</v>
      </c>
      <c r="B820" s="15">
        <v>25.57992308167475</v>
      </c>
      <c r="C820" s="12">
        <v>0.08931672703815785</v>
      </c>
      <c r="D820" s="13">
        <v>7.590142948581203</v>
      </c>
      <c r="E820" s="13">
        <v>7.590142948581203</v>
      </c>
      <c r="F820" s="37">
        <f t="shared" si="36"/>
        <v>-0.5031322448576847</v>
      </c>
      <c r="G820" s="38">
        <f t="shared" si="37"/>
        <v>-0.23246611929962357</v>
      </c>
      <c r="H820" s="38">
        <f t="shared" si="38"/>
        <v>1.966434132039252</v>
      </c>
      <c r="L820" s="40"/>
      <c r="M820" s="10"/>
      <c r="N820" s="44"/>
      <c r="O820" s="38"/>
    </row>
    <row r="821" spans="1:15" ht="12.75" customHeight="1">
      <c r="A821" s="34">
        <v>38353</v>
      </c>
      <c r="B821" s="15">
        <v>25.6763027432784</v>
      </c>
      <c r="C821" s="12">
        <v>0.37677854345345985</v>
      </c>
      <c r="D821" s="13">
        <v>0.3767785434534545</v>
      </c>
      <c r="E821" s="13">
        <v>5.68430942687128</v>
      </c>
      <c r="F821" s="37">
        <f t="shared" si="36"/>
        <v>0.20291002672472302</v>
      </c>
      <c r="G821" s="38">
        <f t="shared" si="37"/>
        <v>-0.12824939574803684</v>
      </c>
      <c r="H821" s="38">
        <f t="shared" si="38"/>
        <v>1.326193574216794</v>
      </c>
      <c r="L821" s="40"/>
      <c r="M821" s="10"/>
      <c r="N821" s="44"/>
      <c r="O821" s="38"/>
    </row>
    <row r="822" spans="1:15" ht="12.75" customHeight="1">
      <c r="A822" s="34">
        <v>38384</v>
      </c>
      <c r="B822" s="15">
        <v>25.675034589836244</v>
      </c>
      <c r="C822" s="12">
        <v>-0.004939003309134549</v>
      </c>
      <c r="D822" s="13">
        <v>0.37182093103960767</v>
      </c>
      <c r="E822" s="13">
        <v>5.662543708574702</v>
      </c>
      <c r="F822" s="37">
        <f t="shared" si="36"/>
        <v>0.46146975636380816</v>
      </c>
      <c r="G822" s="38">
        <f t="shared" si="37"/>
        <v>0.19796100168265607</v>
      </c>
      <c r="H822" s="38">
        <f t="shared" si="38"/>
        <v>0.1384904540508325</v>
      </c>
      <c r="L822" s="40"/>
      <c r="M822" s="10"/>
      <c r="N822" s="44"/>
      <c r="O822" s="38"/>
    </row>
    <row r="823" spans="1:15" ht="12.75" customHeight="1">
      <c r="A823" s="34">
        <v>38412</v>
      </c>
      <c r="B823" s="15">
        <v>25.785363939303586</v>
      </c>
      <c r="C823" s="12">
        <v>0.4297145115084611</v>
      </c>
      <c r="D823" s="13">
        <v>0.8031332110455764</v>
      </c>
      <c r="E823" s="13">
        <v>5.483502801411106</v>
      </c>
      <c r="F823" s="37">
        <f t="shared" si="36"/>
        <v>0.803133211045548</v>
      </c>
      <c r="G823" s="38">
        <f t="shared" si="37"/>
        <v>0.8931672703815785</v>
      </c>
      <c r="H823" s="38">
        <f t="shared" si="38"/>
        <v>0.29596014403394655</v>
      </c>
      <c r="L823" s="40"/>
      <c r="M823" s="10"/>
      <c r="N823" s="44"/>
      <c r="O823" s="38"/>
    </row>
    <row r="824" spans="1:15" ht="12.75" customHeight="1">
      <c r="A824" s="34">
        <v>38443</v>
      </c>
      <c r="B824" s="15">
        <v>26.050408008713628</v>
      </c>
      <c r="C824" s="12">
        <v>1.0278857030443067</v>
      </c>
      <c r="D824" s="13">
        <v>1.8392742055425941</v>
      </c>
      <c r="E824" s="13">
        <v>5.268012708824443</v>
      </c>
      <c r="F824" s="37">
        <f t="shared" si="36"/>
        <v>1.4570059761940035</v>
      </c>
      <c r="G824" s="38">
        <f t="shared" si="37"/>
        <v>1.839274205542596</v>
      </c>
      <c r="H824" s="38">
        <f t="shared" si="38"/>
        <v>1.6628724141344087</v>
      </c>
      <c r="L824" s="40"/>
      <c r="M824" s="10"/>
      <c r="N824" s="44"/>
      <c r="O824" s="38"/>
    </row>
    <row r="825" spans="1:15" ht="12.75" customHeight="1">
      <c r="A825" s="34">
        <v>38473</v>
      </c>
      <c r="B825" s="15">
        <v>26.055480622482246</v>
      </c>
      <c r="C825" s="12">
        <v>0.019472300652334518</v>
      </c>
      <c r="D825" s="13">
        <v>1.8591046551980526</v>
      </c>
      <c r="E825" s="13">
        <v>4.204493584216678</v>
      </c>
      <c r="F825" s="37">
        <f t="shared" si="36"/>
        <v>1.481774177615347</v>
      </c>
      <c r="G825" s="38">
        <f t="shared" si="37"/>
        <v>1.4767619894305417</v>
      </c>
      <c r="H825" s="38">
        <f t="shared" si="38"/>
        <v>1.9500818736664538</v>
      </c>
      <c r="L825" s="40"/>
      <c r="M825" s="10"/>
      <c r="N825" s="44"/>
      <c r="O825" s="38"/>
    </row>
    <row r="826" spans="1:15" ht="12.75" customHeight="1">
      <c r="A826" s="34">
        <v>38504</v>
      </c>
      <c r="B826" s="15">
        <v>26.125229061800677</v>
      </c>
      <c r="C826" s="12">
        <v>0.2676920081767564</v>
      </c>
      <c r="D826" s="13">
        <v>2.131773337960425</v>
      </c>
      <c r="E826" s="13">
        <v>4.140127388535021</v>
      </c>
      <c r="F826" s="37">
        <f t="shared" si="36"/>
        <v>1.3180543943343226</v>
      </c>
      <c r="G826" s="38">
        <f t="shared" si="37"/>
        <v>1.75343277684481</v>
      </c>
      <c r="H826" s="38">
        <f t="shared" si="38"/>
        <v>2.1317733379604187</v>
      </c>
      <c r="L826" s="40"/>
      <c r="M826" s="10"/>
      <c r="N826" s="44"/>
      <c r="O826" s="38"/>
    </row>
    <row r="827" spans="1:15" ht="12.75" customHeight="1">
      <c r="A827" s="34">
        <v>38534</v>
      </c>
      <c r="B827" s="15">
        <v>26.46128972397131</v>
      </c>
      <c r="C827" s="12">
        <v>1.2863453230425703</v>
      </c>
      <c r="D827" s="13">
        <v>3.445540627633733</v>
      </c>
      <c r="E827" s="13">
        <v>4.423981583425075</v>
      </c>
      <c r="F827" s="37">
        <f t="shared" si="36"/>
        <v>1.5772563528380967</v>
      </c>
      <c r="G827" s="38">
        <f t="shared" si="37"/>
        <v>2.6213544484335882</v>
      </c>
      <c r="H827" s="38">
        <f t="shared" si="38"/>
        <v>3.0572430483528423</v>
      </c>
      <c r="L827" s="40"/>
      <c r="M827" s="10"/>
      <c r="N827" s="44"/>
      <c r="O827" s="38"/>
    </row>
    <row r="828" spans="1:15" ht="12.75" customHeight="1">
      <c r="A828" s="34">
        <v>38565</v>
      </c>
      <c r="B828" s="15">
        <v>26.517088475426057</v>
      </c>
      <c r="C828" s="12">
        <v>0.2108693568484643</v>
      </c>
      <c r="D828" s="13">
        <v>3.6636755738436335</v>
      </c>
      <c r="E828" s="13">
        <v>3.4226926501137456</v>
      </c>
      <c r="F828" s="37">
        <f t="shared" si="36"/>
        <v>1.7716343813880986</v>
      </c>
      <c r="G828" s="38">
        <f t="shared" si="37"/>
        <v>1.7914516600136432</v>
      </c>
      <c r="H828" s="38">
        <f t="shared" si="38"/>
        <v>3.279660179788624</v>
      </c>
      <c r="L828" s="40"/>
      <c r="M828" s="10"/>
      <c r="N828" s="44"/>
      <c r="O828" s="38"/>
    </row>
    <row r="829" spans="1:15" ht="12.75" customHeight="1">
      <c r="A829" s="34">
        <v>38596</v>
      </c>
      <c r="B829" s="15">
        <v>26.723797486497045</v>
      </c>
      <c r="C829" s="12">
        <v>0.7795313247249913</v>
      </c>
      <c r="D829" s="13">
        <v>4.471766397303043</v>
      </c>
      <c r="E829" s="13">
        <v>3.946135253785826</v>
      </c>
      <c r="F829" s="37">
        <f t="shared" si="36"/>
        <v>2.2911509150041143</v>
      </c>
      <c r="G829" s="38">
        <f t="shared" si="37"/>
        <v>2.5649761510756264</v>
      </c>
      <c r="H829" s="38">
        <f t="shared" si="38"/>
        <v>3.639403924654494</v>
      </c>
      <c r="L829" s="40"/>
      <c r="M829" s="10"/>
      <c r="N829" s="44"/>
      <c r="O829" s="38"/>
    </row>
    <row r="830" spans="1:15" ht="12.75" customHeight="1">
      <c r="A830" s="34">
        <v>38626</v>
      </c>
      <c r="B830" s="15">
        <v>26.80749561367917</v>
      </c>
      <c r="C830" s="12">
        <v>0.31319698192000534</v>
      </c>
      <c r="D830" s="13">
        <v>4.8</v>
      </c>
      <c r="E830" s="13">
        <v>4.62</v>
      </c>
      <c r="F830" s="37">
        <f t="shared" si="36"/>
        <v>1.3083485095370495</v>
      </c>
      <c r="G830" s="38">
        <f t="shared" si="37"/>
        <v>2.611523712441155</v>
      </c>
      <c r="H830" s="38">
        <f t="shared" si="38"/>
        <v>2.9062408723590893</v>
      </c>
      <c r="L830" s="40"/>
      <c r="M830" s="10"/>
      <c r="N830" s="44"/>
      <c r="O830" s="38"/>
    </row>
    <row r="831" spans="1:15" ht="12.75" customHeight="1">
      <c r="A831" s="34">
        <v>38657</v>
      </c>
      <c r="B831" s="15">
        <v>26.77579177762533</v>
      </c>
      <c r="C831" s="12">
        <v>-0.1182648185817925</v>
      </c>
      <c r="D831" s="13">
        <v>4.675028506271374</v>
      </c>
      <c r="E831" s="13">
        <v>4.76852081575943</v>
      </c>
      <c r="F831" s="37">
        <f t="shared" si="36"/>
        <v>0.9756097560975396</v>
      </c>
      <c r="G831" s="38">
        <f t="shared" si="37"/>
        <v>1.1885363749640332</v>
      </c>
      <c r="H831" s="38">
        <f t="shared" si="38"/>
        <v>2.764528375352837</v>
      </c>
      <c r="L831" s="40"/>
      <c r="M831" s="10"/>
      <c r="N831" s="44"/>
      <c r="O831" s="38"/>
    </row>
    <row r="832" spans="1:15" ht="12.75" customHeight="1">
      <c r="A832" s="34">
        <v>38687</v>
      </c>
      <c r="B832" s="15">
        <v>26.834126835964387</v>
      </c>
      <c r="C832" s="12">
        <v>0.21786492374729072</v>
      </c>
      <c r="D832" s="13">
        <v>4.903078677308997</v>
      </c>
      <c r="E832" s="13">
        <v>4.903078677308997</v>
      </c>
      <c r="F832" s="37">
        <f t="shared" si="36"/>
        <v>0.4128505670763616</v>
      </c>
      <c r="G832" s="38">
        <f t="shared" si="37"/>
        <v>1.1956001912960312</v>
      </c>
      <c r="H832" s="38">
        <f t="shared" si="38"/>
        <v>2.7134605116256427</v>
      </c>
      <c r="L832" s="40"/>
      <c r="M832" s="10"/>
      <c r="N832" s="44"/>
      <c r="O832" s="38"/>
    </row>
    <row r="833" spans="1:15" ht="12.75" customHeight="1">
      <c r="A833" s="34">
        <v>38718</v>
      </c>
      <c r="B833" s="15">
        <v>27.200623180746696</v>
      </c>
      <c r="C833" s="12">
        <v>1.365784499054823</v>
      </c>
      <c r="D833" s="13">
        <v>1.3657844990548256</v>
      </c>
      <c r="E833" s="13">
        <v>5.936681977576924</v>
      </c>
      <c r="F833" s="37">
        <f t="shared" si="36"/>
        <v>1.466483750413916</v>
      </c>
      <c r="G833" s="38">
        <f t="shared" si="37"/>
        <v>1.7842737151805732</v>
      </c>
      <c r="H833" s="38">
        <f t="shared" si="38"/>
        <v>2.7940189782421188</v>
      </c>
      <c r="L833" s="40"/>
      <c r="M833" s="10"/>
      <c r="N833" s="44"/>
      <c r="O833" s="38"/>
    </row>
    <row r="834" spans="1:15" ht="12.75" customHeight="1">
      <c r="A834" s="34">
        <v>38749</v>
      </c>
      <c r="B834" s="15">
        <v>27.381969122974624</v>
      </c>
      <c r="C834" s="12">
        <v>0.6666977481467828</v>
      </c>
      <c r="D834" s="13">
        <v>2.0415879017013197</v>
      </c>
      <c r="E834" s="13">
        <v>6.648226810234121</v>
      </c>
      <c r="F834" s="37">
        <f t="shared" si="36"/>
        <v>2.263900729373902</v>
      </c>
      <c r="G834" s="38">
        <f t="shared" si="37"/>
        <v>2.1429585127016315</v>
      </c>
      <c r="H834" s="38">
        <f t="shared" si="38"/>
        <v>3.2615973218555583</v>
      </c>
      <c r="L834" s="40"/>
      <c r="M834" s="10"/>
      <c r="N834" s="44"/>
      <c r="O834" s="38"/>
    </row>
    <row r="835" spans="1:15" ht="12.75" customHeight="1">
      <c r="A835" s="34">
        <v>38777</v>
      </c>
      <c r="B835" s="15">
        <v>27.469471710483198</v>
      </c>
      <c r="C835" s="12">
        <v>0.31956280103739854</v>
      </c>
      <c r="D835" s="13">
        <v>2.3676748582230687</v>
      </c>
      <c r="E835" s="13">
        <v>6.531254610731324</v>
      </c>
      <c r="F835" s="37">
        <f t="shared" si="36"/>
        <v>2.3676748582230456</v>
      </c>
      <c r="G835" s="38">
        <f t="shared" si="37"/>
        <v>2.590698114994794</v>
      </c>
      <c r="H835" s="38">
        <f t="shared" si="38"/>
        <v>2.7903003843781082</v>
      </c>
      <c r="L835" s="40"/>
      <c r="M835" s="10"/>
      <c r="N835" s="44"/>
      <c r="O835" s="38"/>
    </row>
    <row r="836" spans="1:15" ht="12.75" customHeight="1">
      <c r="A836" s="34">
        <v>38808</v>
      </c>
      <c r="B836" s="15">
        <v>27.612773049446528</v>
      </c>
      <c r="C836" s="12">
        <v>0.5216748995891418</v>
      </c>
      <c r="D836" s="13">
        <v>2.90170132325143</v>
      </c>
      <c r="E836" s="13">
        <v>5.997468600915212</v>
      </c>
      <c r="F836" s="37">
        <f t="shared" si="36"/>
        <v>1.5152221548790257</v>
      </c>
      <c r="G836" s="38">
        <f t="shared" si="37"/>
        <v>2.9017013232514044</v>
      </c>
      <c r="H836" s="38">
        <f t="shared" si="38"/>
        <v>3.0039263919769077</v>
      </c>
      <c r="L836" s="40"/>
      <c r="M836" s="10"/>
      <c r="N836" s="44"/>
      <c r="O836" s="38"/>
    </row>
    <row r="837" spans="1:15" ht="12.75" customHeight="1">
      <c r="A837" s="34">
        <v>38838</v>
      </c>
      <c r="B837" s="15">
        <v>27.786510071021528</v>
      </c>
      <c r="C837" s="12">
        <v>0.6291907779920836</v>
      </c>
      <c r="D837" s="13">
        <v>3.549149338374292</v>
      </c>
      <c r="E837" s="13">
        <v>6.643628930205409</v>
      </c>
      <c r="F837" s="37">
        <f t="shared" si="36"/>
        <v>1.477399036680227</v>
      </c>
      <c r="G837" s="38">
        <f t="shared" si="37"/>
        <v>2.153946570935683</v>
      </c>
      <c r="H837" s="38">
        <f t="shared" si="38"/>
        <v>3.7747466136212937</v>
      </c>
      <c r="L837" s="40"/>
      <c r="M837" s="10"/>
      <c r="N837" s="44"/>
      <c r="O837" s="38"/>
    </row>
    <row r="838" spans="1:15" ht="12.75" customHeight="1">
      <c r="A838" s="34">
        <v>38869</v>
      </c>
      <c r="B838" s="15">
        <v>27.875280811972264</v>
      </c>
      <c r="C838" s="12">
        <v>0.31947423668479136</v>
      </c>
      <c r="D838" s="13">
        <v>3.8799621928166346</v>
      </c>
      <c r="E838" s="13">
        <v>6.698703946410362</v>
      </c>
      <c r="F838" s="37">
        <f t="shared" si="36"/>
        <v>1.4773094501638884</v>
      </c>
      <c r="G838" s="38">
        <f t="shared" si="37"/>
        <v>1.8015931826602216</v>
      </c>
      <c r="H838" s="38">
        <f t="shared" si="38"/>
        <v>3.8799621928166106</v>
      </c>
      <c r="L838" s="40"/>
      <c r="M838" s="10"/>
      <c r="N838" s="44"/>
      <c r="O838" s="38"/>
    </row>
    <row r="839" spans="1:15" ht="12.75" customHeight="1">
      <c r="A839" s="34">
        <v>38899</v>
      </c>
      <c r="B839" s="15">
        <v>28.112425505654933</v>
      </c>
      <c r="C839" s="12">
        <v>0.8507347254447017</v>
      </c>
      <c r="D839" s="13">
        <v>4.76</v>
      </c>
      <c r="E839" s="13">
        <v>6.24</v>
      </c>
      <c r="F839" s="37">
        <f t="shared" si="36"/>
        <v>1.8094975659042722</v>
      </c>
      <c r="G839" s="38">
        <f t="shared" si="37"/>
        <v>2.340612160103417</v>
      </c>
      <c r="H839" s="38">
        <f t="shared" si="38"/>
        <v>3.352137628793872</v>
      </c>
      <c r="L839" s="40"/>
      <c r="M839" s="10"/>
      <c r="N839" s="44"/>
      <c r="O839" s="38"/>
    </row>
    <row r="840" spans="1:15" ht="12.75" customHeight="1">
      <c r="A840" s="34">
        <v>38930</v>
      </c>
      <c r="B840" s="15">
        <v>28.33435235803176</v>
      </c>
      <c r="C840" s="12">
        <v>0.7894261999278118</v>
      </c>
      <c r="D840" s="13">
        <v>5.590737240075612</v>
      </c>
      <c r="E840" s="13">
        <v>6.853180296508853</v>
      </c>
      <c r="F840" s="37">
        <f t="shared" si="36"/>
        <v>1.9716124321117023</v>
      </c>
      <c r="G840" s="38">
        <f t="shared" si="37"/>
        <v>2.613208413704382</v>
      </c>
      <c r="H840" s="38">
        <f t="shared" si="38"/>
        <v>3.478140051871015</v>
      </c>
      <c r="L840" s="40"/>
      <c r="M840" s="10"/>
      <c r="N840" s="44"/>
      <c r="O840" s="38"/>
    </row>
    <row r="841" spans="1:15" ht="12.75" customHeight="1">
      <c r="A841" s="34">
        <v>38961</v>
      </c>
      <c r="B841" s="15">
        <v>28.48653077109016</v>
      </c>
      <c r="C841" s="12">
        <v>0.5370809649554609</v>
      </c>
      <c r="D841" s="13">
        <v>6.157844990548213</v>
      </c>
      <c r="E841" s="13">
        <v>6.596118255587726</v>
      </c>
      <c r="F841" s="37">
        <f t="shared" si="36"/>
        <v>2.1928028752103756</v>
      </c>
      <c r="G841" s="38">
        <f t="shared" si="37"/>
        <v>2.519282552142732</v>
      </c>
      <c r="H841" s="38">
        <f t="shared" si="38"/>
        <v>3.702506809473216</v>
      </c>
      <c r="L841" s="40"/>
      <c r="M841" s="10"/>
      <c r="N841" s="44"/>
      <c r="O841" s="38"/>
    </row>
    <row r="842" spans="1:15" ht="12.75" customHeight="1">
      <c r="A842" s="34">
        <v>38991</v>
      </c>
      <c r="B842" s="15">
        <v>28.42946386619326</v>
      </c>
      <c r="C842" s="12">
        <v>-0.20032943061923936</v>
      </c>
      <c r="D842" s="13">
        <v>5.945179584120993</v>
      </c>
      <c r="E842" s="13">
        <v>6.050428118643268</v>
      </c>
      <c r="F842" s="37">
        <f t="shared" si="36"/>
        <v>1.1277517141825788</v>
      </c>
      <c r="G842" s="38">
        <f t="shared" si="37"/>
        <v>1.9880806150766261</v>
      </c>
      <c r="H842" s="38">
        <f t="shared" si="38"/>
        <v>2.957655919904445</v>
      </c>
      <c r="L842" s="40"/>
      <c r="M842" s="10"/>
      <c r="N842" s="44"/>
      <c r="O842" s="38"/>
    </row>
    <row r="843" spans="1:15" ht="12.75" customHeight="1">
      <c r="A843" s="34">
        <v>39022</v>
      </c>
      <c r="B843" s="15">
        <v>28.439609093730482</v>
      </c>
      <c r="C843" s="12">
        <v>0.03568560977784685</v>
      </c>
      <c r="D843" s="13">
        <v>5.982986767485826</v>
      </c>
      <c r="E843" s="13">
        <v>6.213886520791888</v>
      </c>
      <c r="F843" s="37">
        <f t="shared" si="36"/>
        <v>0.3714810007608538</v>
      </c>
      <c r="G843" s="38">
        <f t="shared" si="37"/>
        <v>1.1638397690364233</v>
      </c>
      <c r="H843" s="38">
        <f t="shared" si="38"/>
        <v>2.350417598466481</v>
      </c>
      <c r="L843" s="40"/>
      <c r="M843" s="10"/>
      <c r="N843" s="44"/>
      <c r="O843" s="38"/>
    </row>
    <row r="844" spans="1:15" ht="12.75" customHeight="1">
      <c r="A844" s="34">
        <v>39052</v>
      </c>
      <c r="B844" s="15">
        <v>28.54613398287136</v>
      </c>
      <c r="C844" s="12">
        <v>0.37456523677874554</v>
      </c>
      <c r="D844" s="13">
        <v>6.379962192816649</v>
      </c>
      <c r="E844" s="13">
        <v>6.379962192816649</v>
      </c>
      <c r="F844" s="37">
        <f t="shared" si="36"/>
        <v>0.2092329608689658</v>
      </c>
      <c r="G844" s="38">
        <f t="shared" si="37"/>
        <v>0.7474376762296675</v>
      </c>
      <c r="H844" s="38">
        <f t="shared" si="38"/>
        <v>2.40662390246118</v>
      </c>
      <c r="L844" s="40"/>
      <c r="M844" s="10"/>
      <c r="N844" s="44"/>
      <c r="O844" s="38"/>
    </row>
    <row r="845" spans="1:15" ht="12.75" customHeight="1">
      <c r="A845" s="34">
        <v>39083</v>
      </c>
      <c r="B845" s="15">
        <v>29.052127206290542</v>
      </c>
      <c r="C845" s="12">
        <v>1.772545535317649</v>
      </c>
      <c r="D845" s="13">
        <v>1.77</v>
      </c>
      <c r="E845" s="13">
        <v>6.81</v>
      </c>
      <c r="F845" s="37">
        <f t="shared" si="36"/>
        <v>2.190204300115983</v>
      </c>
      <c r="G845" s="38">
        <f t="shared" si="37"/>
        <v>1.9854872456929185</v>
      </c>
      <c r="H845" s="38">
        <f t="shared" si="38"/>
        <v>3.342656080837214</v>
      </c>
      <c r="L845" s="40"/>
      <c r="M845" s="10"/>
      <c r="N845" s="44"/>
      <c r="O845" s="38"/>
    </row>
    <row r="846" spans="1:15" ht="12.75" customHeight="1">
      <c r="A846" s="34">
        <v>39114</v>
      </c>
      <c r="B846" s="15">
        <v>29.22966868819201</v>
      </c>
      <c r="C846" s="12">
        <v>0.6111135361648312</v>
      </c>
      <c r="D846" s="13">
        <v>2.3944913371834815</v>
      </c>
      <c r="E846" s="13">
        <v>6.747869581326427</v>
      </c>
      <c r="F846" s="37">
        <f t="shared" si="36"/>
        <v>2.7780255061089942</v>
      </c>
      <c r="G846" s="38">
        <f t="shared" si="37"/>
        <v>2.8147024712284807</v>
      </c>
      <c r="H846" s="38">
        <f t="shared" si="38"/>
        <v>3.159826343821326</v>
      </c>
      <c r="L846" s="40"/>
      <c r="M846" s="10"/>
      <c r="N846" s="44"/>
      <c r="O846" s="38"/>
    </row>
    <row r="847" spans="1:15" ht="12.75" customHeight="1">
      <c r="A847" s="34">
        <v>39142</v>
      </c>
      <c r="B847" s="15">
        <v>29.492176450717746</v>
      </c>
      <c r="C847" s="12">
        <v>0.8980866848887104</v>
      </c>
      <c r="D847" s="13">
        <v>3.3140826299422628</v>
      </c>
      <c r="E847" s="13">
        <v>7.36346429066063</v>
      </c>
      <c r="F847" s="37">
        <f t="shared" si="36"/>
        <v>3.314082629942261</v>
      </c>
      <c r="G847" s="38">
        <f t="shared" si="37"/>
        <v>3.701061268170891</v>
      </c>
      <c r="H847" s="38">
        <f t="shared" si="38"/>
        <v>3.530249744023495</v>
      </c>
      <c r="L847" s="40"/>
      <c r="M847" s="10"/>
      <c r="N847" s="44"/>
      <c r="O847" s="38"/>
    </row>
    <row r="848" spans="1:15" ht="12.75" customHeight="1">
      <c r="A848" s="34">
        <v>39173</v>
      </c>
      <c r="B848" s="15">
        <v>29.852332028289286</v>
      </c>
      <c r="C848" s="12">
        <v>1.2211902304781308</v>
      </c>
      <c r="D848" s="13">
        <v>4.575744113727225</v>
      </c>
      <c r="E848" s="13">
        <v>8.11059061265729</v>
      </c>
      <c r="F848" s="37">
        <f t="shared" si="36"/>
        <v>2.754376009428583</v>
      </c>
      <c r="G848" s="38">
        <f t="shared" si="37"/>
        <v>4.575744113727231</v>
      </c>
      <c r="H848" s="38">
        <f t="shared" si="38"/>
        <v>5.004906771344442</v>
      </c>
      <c r="L848" s="40"/>
      <c r="M848" s="10"/>
      <c r="N848" s="44"/>
      <c r="O848" s="38"/>
    </row>
    <row r="849" spans="1:15" ht="12.75" customHeight="1">
      <c r="A849" s="34">
        <v>39203</v>
      </c>
      <c r="B849" s="15">
        <v>30.079331494434733</v>
      </c>
      <c r="C849" s="12">
        <v>0.7604078164825889</v>
      </c>
      <c r="D849" s="13">
        <v>5.370946246112851</v>
      </c>
      <c r="E849" s="13">
        <v>8.251563141800915</v>
      </c>
      <c r="F849" s="37">
        <f t="shared" si="36"/>
        <v>2.906850622586643</v>
      </c>
      <c r="G849" s="38">
        <f t="shared" si="37"/>
        <v>3.535728316382203</v>
      </c>
      <c r="H849" s="38">
        <f t="shared" si="38"/>
        <v>5.765629180415588</v>
      </c>
      <c r="L849" s="40"/>
      <c r="M849" s="10"/>
      <c r="N849" s="44"/>
      <c r="O849" s="38"/>
    </row>
    <row r="850" spans="1:15" ht="12.75" customHeight="1">
      <c r="A850" s="34">
        <v>39234</v>
      </c>
      <c r="B850" s="15">
        <v>30.11991240458364</v>
      </c>
      <c r="C850" s="12">
        <v>0.13491293899405843</v>
      </c>
      <c r="D850" s="13">
        <v>5.513105286539314</v>
      </c>
      <c r="E850" s="13">
        <v>8.052408898594237</v>
      </c>
      <c r="F850" s="37">
        <f t="shared" si="36"/>
        <v>2.128482972136214</v>
      </c>
      <c r="G850" s="38">
        <f t="shared" si="37"/>
        <v>3.045685279187804</v>
      </c>
      <c r="H850" s="38">
        <f t="shared" si="38"/>
        <v>5.5131052865393215</v>
      </c>
      <c r="L850" s="40"/>
      <c r="M850" s="10"/>
      <c r="N850" s="44"/>
      <c r="O850" s="38"/>
    </row>
    <row r="851" spans="1:15" ht="12.75" customHeight="1">
      <c r="A851" s="34">
        <v>39264</v>
      </c>
      <c r="B851" s="15">
        <v>30.368470479245694</v>
      </c>
      <c r="C851" s="12">
        <v>0.8252284114353081</v>
      </c>
      <c r="D851" s="13">
        <v>6.38</v>
      </c>
      <c r="E851" s="13">
        <v>8.03</v>
      </c>
      <c r="F851" s="37">
        <f t="shared" si="36"/>
        <v>1.728971962616832</v>
      </c>
      <c r="G851" s="38">
        <f t="shared" si="37"/>
        <v>2.971276229790165</v>
      </c>
      <c r="H851" s="38">
        <f t="shared" si="38"/>
        <v>4.530970360993503</v>
      </c>
      <c r="L851" s="40"/>
      <c r="M851" s="10"/>
      <c r="N851" s="44"/>
      <c r="O851" s="38"/>
    </row>
    <row r="852" spans="1:15" ht="12.75" customHeight="1">
      <c r="A852" s="34">
        <v>39295</v>
      </c>
      <c r="B852" s="15">
        <v>30.89348600429717</v>
      </c>
      <c r="C852" s="12">
        <v>1.7288178059882142</v>
      </c>
      <c r="D852" s="13">
        <v>8.223011994669037</v>
      </c>
      <c r="E852" s="13">
        <v>9.03191156066778</v>
      </c>
      <c r="F852" s="37">
        <f t="shared" si="36"/>
        <v>2.7066908385682487</v>
      </c>
      <c r="G852" s="38">
        <f t="shared" si="37"/>
        <v>3.4876805437553227</v>
      </c>
      <c r="H852" s="38">
        <f t="shared" si="38"/>
        <v>5.692220920647295</v>
      </c>
      <c r="L852" s="40"/>
      <c r="M852" s="10"/>
      <c r="N852" s="44"/>
      <c r="O852" s="38"/>
    </row>
    <row r="853" spans="1:15" ht="12.75" customHeight="1">
      <c r="A853" s="34">
        <v>39326</v>
      </c>
      <c r="B853" s="15">
        <v>31.02156950195466</v>
      </c>
      <c r="C853" s="12">
        <v>0.41459710192521815</v>
      </c>
      <c r="D853" s="13">
        <v>8.67</v>
      </c>
      <c r="E853" s="13">
        <v>8.9</v>
      </c>
      <c r="F853" s="37">
        <f t="shared" si="36"/>
        <v>2.9935581659719768</v>
      </c>
      <c r="G853" s="38">
        <f t="shared" si="37"/>
        <v>3.1325098022682463</v>
      </c>
      <c r="H853" s="38">
        <f t="shared" si="38"/>
        <v>5.185758513931882</v>
      </c>
      <c r="L853" s="40"/>
      <c r="M853" s="10"/>
      <c r="N853" s="44"/>
      <c r="O853" s="38"/>
    </row>
    <row r="854" spans="1:15" ht="12.75" customHeight="1">
      <c r="A854" s="34">
        <v>39356</v>
      </c>
      <c r="B854" s="15">
        <v>30.950552909194077</v>
      </c>
      <c r="C854" s="12">
        <v>-0.2289264982421546</v>
      </c>
      <c r="D854" s="13">
        <v>8.422923145268783</v>
      </c>
      <c r="E854" s="13">
        <v>8.867874029797477</v>
      </c>
      <c r="F854" s="37">
        <f t="shared" si="36"/>
        <v>1.9167327849000104</v>
      </c>
      <c r="G854" s="38">
        <f t="shared" si="37"/>
        <v>2.757778619847606</v>
      </c>
      <c r="H854" s="38">
        <f t="shared" si="38"/>
        <v>3.6788445199660513</v>
      </c>
      <c r="L854" s="40"/>
      <c r="M854" s="10"/>
      <c r="N854" s="44"/>
      <c r="O854" s="38"/>
    </row>
    <row r="855" spans="1:15" ht="12.75" customHeight="1">
      <c r="A855" s="34">
        <v>39387</v>
      </c>
      <c r="B855" s="15">
        <v>30.87953631643349</v>
      </c>
      <c r="C855" s="12">
        <v>-0.22945177415389928</v>
      </c>
      <c r="D855" s="13">
        <v>8.174144824522429</v>
      </c>
      <c r="E855" s="13">
        <v>8.579327566217799</v>
      </c>
      <c r="F855" s="37">
        <f t="shared" si="36"/>
        <v>-0.04515413981360794</v>
      </c>
      <c r="G855" s="38">
        <f t="shared" si="37"/>
        <v>1.6828830333653677</v>
      </c>
      <c r="H855" s="38">
        <f t="shared" si="38"/>
        <v>2.660314515789053</v>
      </c>
      <c r="L855" s="40"/>
      <c r="M855" s="10"/>
      <c r="N855" s="44"/>
      <c r="O855" s="38"/>
    </row>
    <row r="856" spans="1:15" ht="12.75" customHeight="1">
      <c r="A856" s="34">
        <v>39417</v>
      </c>
      <c r="B856" s="15">
        <v>30.973379671152834</v>
      </c>
      <c r="C856" s="12">
        <v>0.3039014373716453</v>
      </c>
      <c r="D856" s="13">
        <v>8.502887605508676</v>
      </c>
      <c r="E856" s="13">
        <v>8.502887605508676</v>
      </c>
      <c r="F856" s="37">
        <f t="shared" si="36"/>
        <v>-0.15534298095003507</v>
      </c>
      <c r="G856" s="38">
        <f t="shared" si="37"/>
        <v>0.25861007347811604</v>
      </c>
      <c r="H856" s="38">
        <f t="shared" si="38"/>
        <v>2.833564902530439</v>
      </c>
      <c r="L856" s="40"/>
      <c r="M856" s="10"/>
      <c r="N856" s="44"/>
      <c r="O856" s="38"/>
    </row>
    <row r="857" spans="1:15" ht="12.75" customHeight="1">
      <c r="A857" s="34">
        <v>39448</v>
      </c>
      <c r="B857" s="15">
        <v>31.214328825161967</v>
      </c>
      <c r="C857" s="12">
        <v>0.7779233540779584</v>
      </c>
      <c r="D857" s="13">
        <v>0.7779233540779416</v>
      </c>
      <c r="E857" s="13">
        <v>7.442489851150185</v>
      </c>
      <c r="F857" s="37">
        <f t="shared" si="36"/>
        <v>0.8522494468573338</v>
      </c>
      <c r="G857" s="38">
        <f t="shared" si="37"/>
        <v>0.6213719238001847</v>
      </c>
      <c r="H857" s="38">
        <f t="shared" si="38"/>
        <v>2.7853175763143723</v>
      </c>
      <c r="L857" s="40"/>
      <c r="M857" s="10"/>
      <c r="N857" s="44"/>
      <c r="O857" s="38"/>
    </row>
    <row r="858" spans="1:15" ht="12.75" customHeight="1">
      <c r="A858" s="34">
        <v>39479</v>
      </c>
      <c r="B858" s="15">
        <v>31.499663349646468</v>
      </c>
      <c r="C858" s="12">
        <v>0.9141139189079439</v>
      </c>
      <c r="D858" s="13">
        <v>1.6991483786439545</v>
      </c>
      <c r="E858" s="13">
        <v>7.766063603627032</v>
      </c>
      <c r="F858" s="37">
        <f t="shared" si="36"/>
        <v>2.008213552361404</v>
      </c>
      <c r="G858" s="38">
        <f t="shared" si="37"/>
        <v>1.7741538965828196</v>
      </c>
      <c r="H858" s="38">
        <f t="shared" si="38"/>
        <v>1.9621526209925966</v>
      </c>
      <c r="L858" s="40"/>
      <c r="M858" s="10"/>
      <c r="N858" s="44"/>
      <c r="O858" s="38"/>
    </row>
    <row r="859" spans="1:15" ht="12.75" customHeight="1">
      <c r="A859" s="34">
        <v>39508</v>
      </c>
      <c r="B859" s="15">
        <v>31.85981892721801</v>
      </c>
      <c r="C859" s="12">
        <v>1.143363259390462</v>
      </c>
      <c r="D859" s="13">
        <v>2.8619390763183787</v>
      </c>
      <c r="E859" s="13">
        <v>8.02803577571379</v>
      </c>
      <c r="F859" s="37">
        <f t="shared" si="36"/>
        <v>2.861939076318376</v>
      </c>
      <c r="G859" s="38">
        <f t="shared" si="37"/>
        <v>3.17453798767966</v>
      </c>
      <c r="H859" s="38">
        <f t="shared" si="38"/>
        <v>2.7021502738942216</v>
      </c>
      <c r="L859" s="40"/>
      <c r="M859" s="10"/>
      <c r="N859" s="44"/>
      <c r="O859" s="38"/>
    </row>
    <row r="860" spans="1:15" ht="12.75" customHeight="1">
      <c r="A860" s="34">
        <v>39539</v>
      </c>
      <c r="B860" s="15">
        <v>31.965075662916735</v>
      </c>
      <c r="C860" s="12">
        <v>0.3303745571786809</v>
      </c>
      <c r="D860" s="13">
        <v>3.2017687520471583</v>
      </c>
      <c r="E860" s="13">
        <v>7.077315208156335</v>
      </c>
      <c r="F860" s="37">
        <f t="shared" si="36"/>
        <v>2.405135288859994</v>
      </c>
      <c r="G860" s="38">
        <f t="shared" si="37"/>
        <v>3.2017687520471627</v>
      </c>
      <c r="H860" s="38">
        <f t="shared" si="38"/>
        <v>3.277882487912809</v>
      </c>
      <c r="L860" s="40"/>
      <c r="M860" s="10"/>
      <c r="N860" s="44"/>
      <c r="O860" s="38"/>
    </row>
    <row r="861" spans="1:15" ht="12.75" customHeight="1">
      <c r="A861" s="34">
        <v>39569</v>
      </c>
      <c r="B861" s="15">
        <v>32.24406942019047</v>
      </c>
      <c r="C861" s="12">
        <v>0.8728080615726608</v>
      </c>
      <c r="D861" s="13">
        <v>4.1025221094005815</v>
      </c>
      <c r="E861" s="13">
        <v>7.19676208946413</v>
      </c>
      <c r="F861" s="37">
        <f t="shared" si="36"/>
        <v>2.3632191312049633</v>
      </c>
      <c r="G861" s="38">
        <f t="shared" si="37"/>
        <v>3.298935565125549</v>
      </c>
      <c r="H861" s="38">
        <f t="shared" si="38"/>
        <v>4.418891170431216</v>
      </c>
      <c r="L861" s="40"/>
      <c r="M861" s="10"/>
      <c r="N861" s="44"/>
      <c r="O861" s="38"/>
    </row>
    <row r="862" spans="1:15" ht="12.75" customHeight="1">
      <c r="A862" s="34">
        <v>39600</v>
      </c>
      <c r="B862" s="15">
        <v>32.65748744233245</v>
      </c>
      <c r="C862" s="12">
        <v>1.2821521277432524</v>
      </c>
      <c r="D862" s="13">
        <v>5.437274811660657</v>
      </c>
      <c r="E862" s="13">
        <v>8.424908424908423</v>
      </c>
      <c r="F862" s="37">
        <f t="shared" si="36"/>
        <v>2.503681885125175</v>
      </c>
      <c r="G862" s="38">
        <f t="shared" si="37"/>
        <v>3.6756713233221827</v>
      </c>
      <c r="H862" s="38">
        <f t="shared" si="38"/>
        <v>5.437274811660675</v>
      </c>
      <c r="L862" s="40"/>
      <c r="M862" s="10"/>
      <c r="N862" s="44"/>
      <c r="O862" s="38"/>
    </row>
    <row r="863" spans="1:15" ht="12.75" customHeight="1">
      <c r="A863" s="34">
        <v>39630</v>
      </c>
      <c r="B863" s="15">
        <v>32.80332508818009</v>
      </c>
      <c r="C863" s="12">
        <v>0.4465672569121004</v>
      </c>
      <c r="D863" s="13">
        <v>5.908123157549966</v>
      </c>
      <c r="E863" s="13">
        <v>8.017705766901912</v>
      </c>
      <c r="F863" s="37">
        <f t="shared" si="36"/>
        <v>2.622391494088716</v>
      </c>
      <c r="G863" s="38">
        <f t="shared" si="37"/>
        <v>2.9614297655534916</v>
      </c>
      <c r="H863" s="38">
        <f t="shared" si="38"/>
        <v>5.0905988461851015</v>
      </c>
      <c r="L863" s="40"/>
      <c r="M863" s="10"/>
      <c r="N863" s="44"/>
      <c r="O863" s="38"/>
    </row>
    <row r="864" spans="1:15" ht="12.75" customHeight="1">
      <c r="A864" s="34">
        <v>39661</v>
      </c>
      <c r="B864" s="15">
        <v>33.13684944346642</v>
      </c>
      <c r="C864" s="12">
        <v>1.0167394750067782</v>
      </c>
      <c r="D864" s="13">
        <v>6.984932852931536</v>
      </c>
      <c r="E864" s="13">
        <v>7.261606666392993</v>
      </c>
      <c r="F864" s="37">
        <f t="shared" si="36"/>
        <v>2.768819318807525</v>
      </c>
      <c r="G864" s="38">
        <f t="shared" si="37"/>
        <v>3.6657938586051264</v>
      </c>
      <c r="H864" s="38">
        <f t="shared" si="38"/>
        <v>5.197471717863045</v>
      </c>
      <c r="L864" s="40"/>
      <c r="M864" s="10"/>
      <c r="N864" s="44"/>
      <c r="O864" s="38"/>
    </row>
    <row r="865" spans="1:15" ht="12.75" customHeight="1">
      <c r="A865" s="34">
        <v>39692</v>
      </c>
      <c r="B865" s="15">
        <v>33.33594953388449</v>
      </c>
      <c r="C865" s="12">
        <v>0.6008419441255297</v>
      </c>
      <c r="D865" s="13">
        <v>7.627743203406496</v>
      </c>
      <c r="E865" s="13">
        <v>7.460551058785043</v>
      </c>
      <c r="F865" s="37">
        <f t="shared" si="36"/>
        <v>2.0775085430257967</v>
      </c>
      <c r="G865" s="38">
        <f t="shared" si="37"/>
        <v>3.386297490757495</v>
      </c>
      <c r="H865" s="38">
        <f t="shared" si="38"/>
        <v>4.633204633204646</v>
      </c>
      <c r="L865" s="40"/>
      <c r="M865" s="10"/>
      <c r="N865" s="44"/>
      <c r="O865" s="38"/>
    </row>
    <row r="866" spans="1:15" ht="12.75" customHeight="1">
      <c r="A866" s="34">
        <v>39722</v>
      </c>
      <c r="B866" s="15">
        <v>33.44627888335183</v>
      </c>
      <c r="C866" s="12">
        <v>0.3309620725073348</v>
      </c>
      <c r="D866" s="13">
        <v>7.9839502129053415</v>
      </c>
      <c r="E866" s="13">
        <v>8.063590920265511</v>
      </c>
      <c r="F866" s="37">
        <f t="shared" si="36"/>
        <v>1.9600262883210373</v>
      </c>
      <c r="G866" s="38">
        <f t="shared" si="37"/>
        <v>2.4153463808636477</v>
      </c>
      <c r="H866" s="38">
        <f t="shared" si="38"/>
        <v>4.633817345076596</v>
      </c>
      <c r="L866" s="40"/>
      <c r="M866" s="10"/>
      <c r="N866" s="44"/>
      <c r="O866" s="38"/>
    </row>
    <row r="867" spans="1:15" ht="12.75" customHeight="1">
      <c r="A867" s="34">
        <v>39753</v>
      </c>
      <c r="B867" s="15">
        <v>33.5086339881025</v>
      </c>
      <c r="C867" s="12">
        <v>0.18643360885719495</v>
      </c>
      <c r="D867" s="13">
        <v>8.184572551588602</v>
      </c>
      <c r="E867" s="13">
        <v>8.513347022587283</v>
      </c>
      <c r="F867" s="37">
        <f t="shared" si="36"/>
        <v>1.12196708763872</v>
      </c>
      <c r="G867" s="38">
        <f t="shared" si="37"/>
        <v>2.1501140449220912</v>
      </c>
      <c r="H867" s="38">
        <f t="shared" si="38"/>
        <v>3.92185164791945</v>
      </c>
      <c r="L867" s="40"/>
      <c r="M867" s="10"/>
      <c r="N867" s="44"/>
      <c r="O867" s="38"/>
    </row>
    <row r="868" spans="1:15" ht="12.75" customHeight="1">
      <c r="A868" s="34">
        <v>39783</v>
      </c>
      <c r="B868" s="15">
        <v>33.820384148787056</v>
      </c>
      <c r="C868" s="12">
        <v>0.930357712568175</v>
      </c>
      <c r="D868" s="13">
        <v>9.191778578447412</v>
      </c>
      <c r="E868" s="13">
        <v>9.191778578447412</v>
      </c>
      <c r="F868" s="37">
        <f t="shared" si="36"/>
        <v>1.4531897896298496</v>
      </c>
      <c r="G868" s="38">
        <f t="shared" si="37"/>
        <v>2.0627631075392117</v>
      </c>
      <c r="H868" s="38">
        <f t="shared" si="38"/>
        <v>3.5608884746815894</v>
      </c>
      <c r="L868" s="40"/>
      <c r="M868" s="10"/>
      <c r="N868" s="44"/>
      <c r="O868" s="38"/>
    </row>
    <row r="869" spans="1:15" ht="12.75" customHeight="1">
      <c r="A869" s="34">
        <v>39814</v>
      </c>
      <c r="B869" s="15">
        <v>34.087964525081404</v>
      </c>
      <c r="C869" s="12">
        <v>0.7911807716824537</v>
      </c>
      <c r="D869" s="13">
        <v>0.7911807716824768</v>
      </c>
      <c r="E869" s="13">
        <v>9.20614284553507</v>
      </c>
      <c r="F869" s="37">
        <f t="shared" si="36"/>
        <v>1.9185561537877982</v>
      </c>
      <c r="G869" s="38">
        <f t="shared" si="37"/>
        <v>2.2558679195039177</v>
      </c>
      <c r="H869" s="38">
        <f t="shared" si="38"/>
        <v>3.9161866470792672</v>
      </c>
      <c r="L869" s="40"/>
      <c r="M869" s="10"/>
      <c r="N869" s="44"/>
      <c r="O869" s="38"/>
    </row>
    <row r="870" spans="1:15" ht="12.75" customHeight="1">
      <c r="A870" s="34">
        <v>39845</v>
      </c>
      <c r="B870" s="15">
        <v>33.996657477246366</v>
      </c>
      <c r="C870" s="12">
        <v>-0.2678571428571419</v>
      </c>
      <c r="D870" s="13">
        <v>0.5212043946154665</v>
      </c>
      <c r="E870" s="13">
        <v>7.927050203309307</v>
      </c>
      <c r="F870" s="37">
        <f t="shared" si="36"/>
        <v>1.456411172467198</v>
      </c>
      <c r="G870" s="38">
        <f t="shared" si="37"/>
        <v>1.6455600212330168</v>
      </c>
      <c r="H870" s="38">
        <f t="shared" si="38"/>
        <v>2.5947187141216688</v>
      </c>
      <c r="L870" s="40"/>
      <c r="M870" s="10"/>
      <c r="N870" s="44"/>
      <c r="O870" s="38"/>
    </row>
    <row r="871" spans="1:15" ht="12.75" customHeight="1">
      <c r="A871" s="34">
        <v>39873</v>
      </c>
      <c r="B871" s="15">
        <v>34.257897086329955</v>
      </c>
      <c r="C871" s="12">
        <v>0.7684273351238557</v>
      </c>
      <c r="D871" s="13">
        <v>1.2936368067794035</v>
      </c>
      <c r="E871" s="13">
        <v>7.5269673207817505</v>
      </c>
      <c r="F871" s="37">
        <f t="shared" si="36"/>
        <v>1.293636806779408</v>
      </c>
      <c r="G871" s="38">
        <f t="shared" si="37"/>
        <v>2.236029969152087</v>
      </c>
      <c r="H871" s="38">
        <f t="shared" si="38"/>
        <v>2.7656255944002783</v>
      </c>
      <c r="L871" s="40"/>
      <c r="M871" s="10"/>
      <c r="N871" s="44"/>
      <c r="O871" s="38"/>
    </row>
    <row r="872" spans="1:15" ht="12.75" customHeight="1">
      <c r="A872" s="34">
        <v>39904</v>
      </c>
      <c r="B872" s="15">
        <v>34.24394739846626</v>
      </c>
      <c r="C872" s="12">
        <v>-0.04071962686016395</v>
      </c>
      <c r="D872" s="13">
        <v>1.2523904158386046</v>
      </c>
      <c r="E872" s="13">
        <v>7.129254939300139</v>
      </c>
      <c r="F872" s="37">
        <f t="shared" si="36"/>
        <v>0.45758928571428825</v>
      </c>
      <c r="G872" s="38">
        <f t="shared" si="37"/>
        <v>1.2523904158386001</v>
      </c>
      <c r="H872" s="38">
        <f t="shared" si="38"/>
        <v>2.384924546902223</v>
      </c>
      <c r="L872" s="40"/>
      <c r="M872" s="10"/>
      <c r="N872" s="44"/>
      <c r="O872" s="38"/>
    </row>
    <row r="873" spans="1:15" ht="12.75" customHeight="1">
      <c r="A873" s="34">
        <v>39934</v>
      </c>
      <c r="B873" s="15">
        <v>34.38344427710314</v>
      </c>
      <c r="C873" s="12">
        <v>0.40736214494689893</v>
      </c>
      <c r="D873" s="13">
        <v>1.6648543252465515</v>
      </c>
      <c r="E873" s="13">
        <v>6.634940611972013</v>
      </c>
      <c r="F873" s="37">
        <f t="shared" si="36"/>
        <v>1.13772008355717</v>
      </c>
      <c r="G873" s="38">
        <f t="shared" si="37"/>
        <v>0.8668154761904967</v>
      </c>
      <c r="H873" s="38">
        <f t="shared" si="38"/>
        <v>2.6107011384326917</v>
      </c>
      <c r="L873" s="40"/>
      <c r="M873" s="10"/>
      <c r="N873" s="44"/>
      <c r="O873" s="38"/>
    </row>
    <row r="874" spans="1:15" ht="12.75" customHeight="1">
      <c r="A874" s="34">
        <v>39965</v>
      </c>
      <c r="B874" s="15">
        <v>34.77403553728636</v>
      </c>
      <c r="C874" s="12">
        <v>1.1359864271751396</v>
      </c>
      <c r="D874" s="13">
        <v>2.8197532715887235</v>
      </c>
      <c r="E874" s="13">
        <v>6.481050015532759</v>
      </c>
      <c r="F874" s="37">
        <f aca="true" t="shared" si="39" ref="F874:F937">(B874/B871-1)*100</f>
        <v>1.5066261938254222</v>
      </c>
      <c r="G874" s="38">
        <f aca="true" t="shared" si="40" ref="G874:G937">(B874/B870-1)*100</f>
        <v>2.2866308564607696</v>
      </c>
      <c r="H874" s="38">
        <f aca="true" t="shared" si="41" ref="H874:H937">(B874/B868-1)*100</f>
        <v>2.819753271588743</v>
      </c>
      <c r="L874" s="40"/>
      <c r="M874" s="10"/>
      <c r="N874" s="44"/>
      <c r="O874" s="38"/>
    </row>
    <row r="875" spans="1:15" ht="12.75" customHeight="1">
      <c r="A875" s="34">
        <v>39995</v>
      </c>
      <c r="B875" s="15">
        <v>35.11770512010991</v>
      </c>
      <c r="C875" s="12">
        <v>0.9882936435578582</v>
      </c>
      <c r="D875" s="13">
        <v>3.835914357493735</v>
      </c>
      <c r="E875" s="13">
        <v>7.055321452043145</v>
      </c>
      <c r="F875" s="37">
        <f t="shared" si="39"/>
        <v>2.5515683442580706</v>
      </c>
      <c r="G875" s="38">
        <f t="shared" si="40"/>
        <v>2.5098097282890475</v>
      </c>
      <c r="H875" s="38">
        <f t="shared" si="41"/>
        <v>3.0208333333333615</v>
      </c>
      <c r="L875" s="40"/>
      <c r="M875" s="10"/>
      <c r="N875" s="44"/>
      <c r="O875" s="38"/>
    </row>
    <row r="876" spans="1:15" ht="12.75" customHeight="1">
      <c r="A876" s="34">
        <v>40026</v>
      </c>
      <c r="B876" s="15">
        <v>35.5501454438842</v>
      </c>
      <c r="C876" s="12">
        <v>1.2314025711396948</v>
      </c>
      <c r="D876" s="13">
        <v>5.1145524766582895</v>
      </c>
      <c r="E876" s="13">
        <v>7.282816685801748</v>
      </c>
      <c r="F876" s="37">
        <f t="shared" si="39"/>
        <v>3.3932062110426653</v>
      </c>
      <c r="G876" s="38">
        <f t="shared" si="40"/>
        <v>3.8143909935933307</v>
      </c>
      <c r="H876" s="38">
        <f t="shared" si="41"/>
        <v>4.5695314831393885</v>
      </c>
      <c r="L876" s="40"/>
      <c r="M876" s="10"/>
      <c r="N876" s="44"/>
      <c r="O876" s="38"/>
    </row>
    <row r="877" spans="1:15" ht="12.75" customHeight="1">
      <c r="A877" s="34">
        <v>40057</v>
      </c>
      <c r="B877" s="15">
        <v>35.63257541762416</v>
      </c>
      <c r="C877" s="12">
        <v>0.23186958227801036</v>
      </c>
      <c r="D877" s="13">
        <v>5.358281150399364</v>
      </c>
      <c r="E877" s="13">
        <v>6.889336934606476</v>
      </c>
      <c r="F877" s="37">
        <f t="shared" si="39"/>
        <v>2.468910688888082</v>
      </c>
      <c r="G877" s="38">
        <f t="shared" si="40"/>
        <v>3.6329436063880616</v>
      </c>
      <c r="H877" s="38">
        <f t="shared" si="41"/>
        <v>4.012734137854457</v>
      </c>
      <c r="L877" s="40"/>
      <c r="M877" s="10"/>
      <c r="N877" s="44"/>
      <c r="O877" s="38"/>
    </row>
    <row r="878" spans="1:15" ht="12.75" customHeight="1">
      <c r="A878" s="34">
        <v>40087</v>
      </c>
      <c r="B878" s="15">
        <v>35.628770957297704</v>
      </c>
      <c r="C878" s="12">
        <v>-0.010676916506502376</v>
      </c>
      <c r="D878" s="13">
        <v>5.347032134688206</v>
      </c>
      <c r="E878" s="13">
        <v>6.525365890649866</v>
      </c>
      <c r="F878" s="37">
        <f t="shared" si="39"/>
        <v>1.4552939477105342</v>
      </c>
      <c r="G878" s="38">
        <f t="shared" si="40"/>
        <v>2.4579701688487</v>
      </c>
      <c r="H878" s="38">
        <f t="shared" si="41"/>
        <v>4.043995111654297</v>
      </c>
      <c r="L878" s="40"/>
      <c r="M878" s="10"/>
      <c r="N878" s="44"/>
      <c r="O878" s="38"/>
    </row>
    <row r="879" spans="1:15" ht="12.75" customHeight="1">
      <c r="A879" s="34">
        <v>40118</v>
      </c>
      <c r="B879" s="15">
        <v>35.649061412372156</v>
      </c>
      <c r="C879" s="12">
        <v>0.05694963516640339</v>
      </c>
      <c r="D879" s="13">
        <v>5.407026885147559</v>
      </c>
      <c r="E879" s="13">
        <v>6.3883737652802495</v>
      </c>
      <c r="F879" s="37">
        <f t="shared" si="39"/>
        <v>0.2782434987336213</v>
      </c>
      <c r="G879" s="38">
        <f t="shared" si="40"/>
        <v>1.513072367470758</v>
      </c>
      <c r="H879" s="38">
        <f t="shared" si="41"/>
        <v>3.6808910854571497</v>
      </c>
      <c r="L879" s="40"/>
      <c r="M879" s="10"/>
      <c r="N879" s="44"/>
      <c r="O879" s="38"/>
    </row>
    <row r="880" spans="1:15" ht="12.75" customHeight="1">
      <c r="A880" s="34">
        <v>40148</v>
      </c>
      <c r="B880" s="15">
        <v>35.81645766673639</v>
      </c>
      <c r="C880" s="12">
        <v>0.46956707338763337</v>
      </c>
      <c r="D880" s="13">
        <v>5.901983576437075</v>
      </c>
      <c r="E880" s="13">
        <v>5.901983576437075</v>
      </c>
      <c r="F880" s="37">
        <f t="shared" si="39"/>
        <v>0.5160509644814404</v>
      </c>
      <c r="G880" s="38">
        <f t="shared" si="40"/>
        <v>0.7491171119751616</v>
      </c>
      <c r="H880" s="38">
        <f t="shared" si="41"/>
        <v>2.9977024907917205</v>
      </c>
      <c r="L880" s="40"/>
      <c r="M880" s="10"/>
      <c r="N880" s="44"/>
      <c r="O880" s="38"/>
    </row>
    <row r="881" spans="1:15" ht="12.75" customHeight="1">
      <c r="A881" s="34">
        <v>40179</v>
      </c>
      <c r="B881" s="15">
        <v>36.151250175464874</v>
      </c>
      <c r="C881" s="12">
        <v>0.9347448925397517</v>
      </c>
      <c r="D881" s="13">
        <v>0.9276634918386861</v>
      </c>
      <c r="E881" s="13">
        <v>6.045386904761912</v>
      </c>
      <c r="F881" s="37">
        <f t="shared" si="39"/>
        <v>1.466453105534793</v>
      </c>
      <c r="G881" s="38">
        <f t="shared" si="40"/>
        <v>1.4556196170546043</v>
      </c>
      <c r="H881" s="38">
        <f t="shared" si="41"/>
        <v>2.943088256536197</v>
      </c>
      <c r="L881" s="40"/>
      <c r="M881" s="10"/>
      <c r="N881" s="44"/>
      <c r="O881" s="38"/>
    </row>
    <row r="882" spans="1:15" ht="12.75" customHeight="1">
      <c r="A882" s="34">
        <v>40210</v>
      </c>
      <c r="B882" s="15">
        <v>36.352886572767254</v>
      </c>
      <c r="C882" s="12">
        <v>0.5577577437120729</v>
      </c>
      <c r="D882" s="13">
        <v>1.4977162482739033</v>
      </c>
      <c r="E882" s="13">
        <v>6.930766935243241</v>
      </c>
      <c r="F882" s="37">
        <f t="shared" si="39"/>
        <v>1.9743161040162382</v>
      </c>
      <c r="G882" s="38">
        <f t="shared" si="40"/>
        <v>2.032390105000892</v>
      </c>
      <c r="H882" s="38">
        <f t="shared" si="41"/>
        <v>2.258053008953742</v>
      </c>
      <c r="L882" s="40"/>
      <c r="M882" s="10"/>
      <c r="N882" s="44"/>
      <c r="O882" s="38"/>
    </row>
    <row r="883" spans="1:15" ht="12.75" customHeight="1">
      <c r="A883" s="34">
        <v>40238</v>
      </c>
      <c r="B883" s="15">
        <v>36.69782430903295</v>
      </c>
      <c r="C883" s="12">
        <v>0.9488592757970871</v>
      </c>
      <c r="D883" s="13">
        <v>2.460786743617888</v>
      </c>
      <c r="E883" s="13">
        <v>7.122232916265631</v>
      </c>
      <c r="F883" s="37">
        <f t="shared" si="39"/>
        <v>2.460786743617893</v>
      </c>
      <c r="G883" s="38">
        <f t="shared" si="40"/>
        <v>2.9419088612998356</v>
      </c>
      <c r="H883" s="38">
        <f t="shared" si="41"/>
        <v>2.9895366218236186</v>
      </c>
      <c r="L883" s="40"/>
      <c r="M883" s="10"/>
      <c r="N883" s="44"/>
      <c r="O883" s="38"/>
    </row>
    <row r="884" spans="1:15" ht="12.75" customHeight="1">
      <c r="A884" s="34">
        <v>40269</v>
      </c>
      <c r="B884" s="15">
        <v>36.76250013458277</v>
      </c>
      <c r="C884" s="12">
        <v>0.17623885548414542</v>
      </c>
      <c r="D884" s="13">
        <v>2.6413624614948645</v>
      </c>
      <c r="E884" s="13">
        <v>7.354738362404191</v>
      </c>
      <c r="F884" s="37">
        <f t="shared" si="39"/>
        <v>1.6908127828252573</v>
      </c>
      <c r="G884" s="38">
        <f t="shared" si="40"/>
        <v>2.6413624614948894</v>
      </c>
      <c r="H884" s="38">
        <f t="shared" si="41"/>
        <v>3.1820608649225646</v>
      </c>
      <c r="L884" s="40"/>
      <c r="M884" s="10"/>
      <c r="N884" s="44"/>
      <c r="O884" s="38"/>
    </row>
    <row r="885" spans="1:15" ht="12.75" customHeight="1">
      <c r="A885" s="34">
        <v>40299</v>
      </c>
      <c r="B885" s="15">
        <v>36.820835192921834</v>
      </c>
      <c r="C885" s="12">
        <v>0.15868087895409833</v>
      </c>
      <c r="D885" s="13">
        <v>2.8042346776192346</v>
      </c>
      <c r="E885" s="13">
        <v>7.088850366982641</v>
      </c>
      <c r="F885" s="37">
        <f t="shared" si="39"/>
        <v>1.2872392381218178</v>
      </c>
      <c r="G885" s="38">
        <f t="shared" si="40"/>
        <v>1.8521766583646126</v>
      </c>
      <c r="H885" s="38">
        <f t="shared" si="41"/>
        <v>3.2869695137135</v>
      </c>
      <c r="L885" s="40"/>
      <c r="M885" s="10"/>
      <c r="N885" s="44"/>
      <c r="O885" s="38"/>
    </row>
    <row r="886" spans="1:15" ht="12.75" customHeight="1">
      <c r="A886" s="34">
        <v>40330</v>
      </c>
      <c r="B886" s="15">
        <v>36.9248237751784</v>
      </c>
      <c r="C886" s="12">
        <v>0.282417771654897</v>
      </c>
      <c r="D886" s="13">
        <v>3.09</v>
      </c>
      <c r="E886" s="13">
        <v>6.19</v>
      </c>
      <c r="F886" s="37">
        <f t="shared" si="39"/>
        <v>0.6185638261110071</v>
      </c>
      <c r="G886" s="38">
        <f t="shared" si="40"/>
        <v>1.5732924021488737</v>
      </c>
      <c r="H886" s="38">
        <f t="shared" si="41"/>
        <v>3.0945721063626586</v>
      </c>
      <c r="L886" s="40"/>
      <c r="M886" s="10"/>
      <c r="N886" s="44"/>
      <c r="O886" s="38"/>
    </row>
    <row r="887" spans="1:15" ht="12.75" customHeight="1">
      <c r="A887" s="34">
        <v>40360</v>
      </c>
      <c r="B887" s="15">
        <v>37.325560262898854</v>
      </c>
      <c r="C887" s="12">
        <v>1.085276642511257</v>
      </c>
      <c r="D887" s="13">
        <v>4.213433417129892</v>
      </c>
      <c r="E887" s="13">
        <v>6.287014300158873</v>
      </c>
      <c r="F887" s="37">
        <f t="shared" si="39"/>
        <v>1.5316154403394622</v>
      </c>
      <c r="G887" s="38">
        <f t="shared" si="40"/>
        <v>1.710553597346065</v>
      </c>
      <c r="H887" s="38">
        <f t="shared" si="41"/>
        <v>3.2483249728136876</v>
      </c>
      <c r="L887" s="40"/>
      <c r="M887" s="10"/>
      <c r="N887" s="44"/>
      <c r="O887" s="38"/>
    </row>
    <row r="888" spans="1:15" ht="12.75" customHeight="1">
      <c r="A888" s="34">
        <v>40391</v>
      </c>
      <c r="B888" s="15">
        <v>37.77195027453683</v>
      </c>
      <c r="C888" s="12">
        <v>1.1959365338225947</v>
      </c>
      <c r="D888" s="13">
        <v>5.459759940516236</v>
      </c>
      <c r="E888" s="13">
        <v>6.249777048478606</v>
      </c>
      <c r="F888" s="37">
        <f t="shared" si="39"/>
        <v>2.5830893748923778</v>
      </c>
      <c r="G888" s="38">
        <f t="shared" si="40"/>
        <v>2.7458691227707277</v>
      </c>
      <c r="H888" s="38">
        <f t="shared" si="41"/>
        <v>3.903579153003567</v>
      </c>
      <c r="L888" s="40"/>
      <c r="M888" s="10"/>
      <c r="N888" s="44"/>
      <c r="O888" s="38"/>
    </row>
    <row r="889" spans="1:15" ht="12.75" customHeight="1">
      <c r="A889" s="34">
        <v>40422</v>
      </c>
      <c r="B889" s="15">
        <v>37.88481593088847</v>
      </c>
      <c r="C889" s="12">
        <v>0.2988081248950669</v>
      </c>
      <c r="D889" s="13">
        <v>5.774882271713338</v>
      </c>
      <c r="E889" s="13">
        <v>6.3207345718556525</v>
      </c>
      <c r="F889" s="37">
        <f t="shared" si="39"/>
        <v>2.599855754370295</v>
      </c>
      <c r="G889" s="38">
        <f t="shared" si="40"/>
        <v>2.889615980712934</v>
      </c>
      <c r="H889" s="38">
        <f t="shared" si="41"/>
        <v>3.234501347708907</v>
      </c>
      <c r="L889" s="40"/>
      <c r="M889" s="10"/>
      <c r="N889" s="44"/>
      <c r="O889" s="38"/>
    </row>
    <row r="890" spans="1:15" ht="12.75" customHeight="1">
      <c r="A890" s="34">
        <v>40452</v>
      </c>
      <c r="B890" s="15">
        <v>38.12830139178192</v>
      </c>
      <c r="C890" s="12">
        <v>0.6426993372163237</v>
      </c>
      <c r="D890" s="13">
        <v>6.454696739014977</v>
      </c>
      <c r="E890" s="13">
        <v>7.0154831820608905</v>
      </c>
      <c r="F890" s="37">
        <f t="shared" si="39"/>
        <v>2.150647232698022</v>
      </c>
      <c r="G890" s="38">
        <f t="shared" si="40"/>
        <v>3.2592643472885374</v>
      </c>
      <c r="H890" s="38">
        <f t="shared" si="41"/>
        <v>3.715202318120703</v>
      </c>
      <c r="L890" s="40"/>
      <c r="M890" s="10"/>
      <c r="N890" s="44"/>
      <c r="O890" s="38"/>
    </row>
    <row r="891" spans="1:15" ht="12.75" customHeight="1">
      <c r="A891" s="34">
        <v>40483</v>
      </c>
      <c r="B891" s="15">
        <v>38.09913386261239</v>
      </c>
      <c r="C891" s="12">
        <v>-0.07649837025210937</v>
      </c>
      <c r="D891" s="13">
        <v>6.3732606309527995</v>
      </c>
      <c r="E891" s="13">
        <v>6.872754437764584</v>
      </c>
      <c r="F891" s="37">
        <f t="shared" si="39"/>
        <v>0.86620782272957</v>
      </c>
      <c r="G891" s="38">
        <f t="shared" si="40"/>
        <v>2.0725036523630225</v>
      </c>
      <c r="H891" s="38">
        <f t="shared" si="41"/>
        <v>3.4716721198553513</v>
      </c>
      <c r="L891" s="40"/>
      <c r="M891" s="10"/>
      <c r="N891" s="44"/>
      <c r="O891" s="38"/>
    </row>
    <row r="892" spans="1:15" ht="12.75" customHeight="1">
      <c r="A892" s="34">
        <v>40513</v>
      </c>
      <c r="B892" s="15">
        <v>38.29950210647261</v>
      </c>
      <c r="C892" s="12">
        <v>0.5259128582365102</v>
      </c>
      <c r="D892" s="13">
        <v>6.932691286336421</v>
      </c>
      <c r="E892" s="13">
        <v>6.932691286336421</v>
      </c>
      <c r="F892" s="37">
        <f t="shared" si="39"/>
        <v>1.094597308696521</v>
      </c>
      <c r="G892" s="38">
        <f t="shared" si="40"/>
        <v>1.3966761792848725</v>
      </c>
      <c r="H892" s="38">
        <f t="shared" si="41"/>
        <v>3.7229110141841604</v>
      </c>
      <c r="L892" s="40"/>
      <c r="M892" s="10"/>
      <c r="N892" s="44"/>
      <c r="O892" s="38"/>
    </row>
    <row r="893" spans="1:15" ht="12.75" customHeight="1">
      <c r="A893" s="34">
        <v>40544</v>
      </c>
      <c r="B893" s="15">
        <v>38.77824588280352</v>
      </c>
      <c r="C893" s="12">
        <v>1.2499999999999956</v>
      </c>
      <c r="D893" s="38">
        <v>1.2499999999999956</v>
      </c>
      <c r="E893" s="39">
        <v>7.266680113656299</v>
      </c>
      <c r="F893" s="37">
        <f t="shared" si="39"/>
        <v>1.7046248253841378</v>
      </c>
      <c r="G893" s="38">
        <f t="shared" si="40"/>
        <v>2.3582797750552276</v>
      </c>
      <c r="H893" s="38">
        <f t="shared" si="41"/>
        <v>3.8919325247171566</v>
      </c>
      <c r="I893" s="45"/>
      <c r="J893" s="46"/>
      <c r="K893" s="38"/>
      <c r="L893" s="40"/>
      <c r="M893" s="10"/>
      <c r="N893" s="44"/>
      <c r="O893" s="38"/>
    </row>
    <row r="894" spans="1:15" ht="12.75" customHeight="1">
      <c r="A894" s="34">
        <v>40575</v>
      </c>
      <c r="B894" s="15">
        <v>39.142091152815006</v>
      </c>
      <c r="C894" s="12">
        <v>0.9382716049382678</v>
      </c>
      <c r="D894" s="38">
        <v>2.200000000000002</v>
      </c>
      <c r="E894" s="39">
        <v>7.672580757692038</v>
      </c>
      <c r="F894" s="37">
        <f t="shared" si="39"/>
        <v>2.737482941117708</v>
      </c>
      <c r="G894" s="38">
        <f t="shared" si="40"/>
        <v>2.6588904410297154</v>
      </c>
      <c r="H894" s="38">
        <f t="shared" si="41"/>
        <v>3.627403055229128</v>
      </c>
      <c r="I894" s="45"/>
      <c r="J894" s="46"/>
      <c r="K894" s="38"/>
      <c r="L894" s="40"/>
      <c r="M894" s="10"/>
      <c r="N894" s="44"/>
      <c r="O894" s="38"/>
    </row>
    <row r="895" spans="1:15" ht="12.75" customHeight="1">
      <c r="A895" s="34">
        <v>40603</v>
      </c>
      <c r="B895" s="15">
        <v>39.69743393335886</v>
      </c>
      <c r="C895" s="12">
        <v>1.4187866927592996</v>
      </c>
      <c r="D895" s="38">
        <v>3.6499999999999977</v>
      </c>
      <c r="E895" s="39">
        <v>8.173807795977627</v>
      </c>
      <c r="F895" s="37">
        <f t="shared" si="39"/>
        <v>3.6499999999999977</v>
      </c>
      <c r="G895" s="38">
        <f t="shared" si="40"/>
        <v>4.195108677562143</v>
      </c>
      <c r="H895" s="38">
        <f t="shared" si="41"/>
        <v>4.784550110463948</v>
      </c>
      <c r="I895" s="45"/>
      <c r="J895" s="46"/>
      <c r="K895" s="38"/>
      <c r="L895" s="40"/>
      <c r="M895" s="10"/>
      <c r="N895" s="44"/>
      <c r="O895" s="38"/>
    </row>
    <row r="896" spans="1:15" ht="12.75" customHeight="1">
      <c r="A896" s="34">
        <v>40634</v>
      </c>
      <c r="B896" s="15">
        <v>39.83148219073151</v>
      </c>
      <c r="C896" s="12">
        <v>0.33767486734201935</v>
      </c>
      <c r="D896" s="38">
        <v>4.0000000000000036</v>
      </c>
      <c r="E896" s="39">
        <v>8.348132050087976</v>
      </c>
      <c r="F896" s="37">
        <f t="shared" si="39"/>
        <v>2.716049382716057</v>
      </c>
      <c r="G896" s="38">
        <f t="shared" si="40"/>
        <v>4.0000000000000036</v>
      </c>
      <c r="H896" s="38">
        <f t="shared" si="41"/>
        <v>4.466972660147661</v>
      </c>
      <c r="I896" s="45"/>
      <c r="J896" s="46"/>
      <c r="K896" s="38"/>
      <c r="L896" s="40"/>
      <c r="M896" s="10"/>
      <c r="N896" s="44"/>
      <c r="O896" s="38"/>
    </row>
    <row r="897" spans="1:15" ht="12.75" customHeight="1">
      <c r="A897" s="34">
        <v>40664</v>
      </c>
      <c r="B897" s="15">
        <v>39.96170049789352</v>
      </c>
      <c r="C897" s="12">
        <v>0.326923076923058</v>
      </c>
      <c r="D897" s="38">
        <v>4.339999999999988</v>
      </c>
      <c r="E897" s="39">
        <v>8.530130532116399</v>
      </c>
      <c r="F897" s="37">
        <f t="shared" si="39"/>
        <v>2.0939334637964713</v>
      </c>
      <c r="G897" s="38">
        <f t="shared" si="40"/>
        <v>3.051851851851839</v>
      </c>
      <c r="H897" s="38">
        <f t="shared" si="41"/>
        <v>4.888737476283955</v>
      </c>
      <c r="I897" s="45"/>
      <c r="J897" s="46"/>
      <c r="K897" s="38"/>
      <c r="L897" s="40"/>
      <c r="M897" s="10"/>
      <c r="N897" s="44"/>
      <c r="O897" s="38"/>
    </row>
    <row r="898" spans="1:15" ht="12.75" customHeight="1">
      <c r="A898" s="34">
        <v>40695</v>
      </c>
      <c r="B898" s="15">
        <v>40.10340865568747</v>
      </c>
      <c r="C898" s="12">
        <v>0.35460992907800915</v>
      </c>
      <c r="D898" s="38">
        <v>4.709999999999992</v>
      </c>
      <c r="E898" s="39">
        <v>8.608260122952217</v>
      </c>
      <c r="F898" s="37">
        <f t="shared" si="39"/>
        <v>1.0226724553786815</v>
      </c>
      <c r="G898" s="38">
        <f t="shared" si="40"/>
        <v>2.455968688845389</v>
      </c>
      <c r="H898" s="38">
        <f t="shared" si="41"/>
        <v>4.709999999999992</v>
      </c>
      <c r="I898" s="45"/>
      <c r="J898" s="46"/>
      <c r="K898" s="38"/>
      <c r="L898" s="40"/>
      <c r="M898" s="10"/>
      <c r="N898" s="44"/>
      <c r="O898" s="38"/>
    </row>
    <row r="899" spans="1:15" ht="12.75" customHeight="1">
      <c r="A899" s="34">
        <v>40725</v>
      </c>
      <c r="B899" s="15">
        <v>40.4059747223286</v>
      </c>
      <c r="C899" s="12">
        <v>0.7544647120618864</v>
      </c>
      <c r="D899" s="38">
        <v>5.499999999999994</v>
      </c>
      <c r="E899" s="39">
        <v>8.252828457853422</v>
      </c>
      <c r="F899" s="37">
        <f t="shared" si="39"/>
        <v>1.4423076923076872</v>
      </c>
      <c r="G899" s="38">
        <f t="shared" si="40"/>
        <v>1.7848528702363753</v>
      </c>
      <c r="H899" s="38">
        <f t="shared" si="41"/>
        <v>4.197530864197518</v>
      </c>
      <c r="I899" s="45"/>
      <c r="J899" s="46"/>
      <c r="K899" s="38"/>
      <c r="L899" s="40"/>
      <c r="M899" s="10"/>
      <c r="N899" s="44"/>
      <c r="O899" s="38"/>
    </row>
    <row r="900" spans="1:15" ht="12" customHeight="1">
      <c r="A900" s="34">
        <v>40756</v>
      </c>
      <c r="B900" s="15">
        <v>40.63194178475679</v>
      </c>
      <c r="C900" s="12">
        <v>0.559241706161151</v>
      </c>
      <c r="D900" s="38">
        <v>6.089999999999995</v>
      </c>
      <c r="E900" s="39">
        <v>7.571733758603316</v>
      </c>
      <c r="F900" s="37">
        <f t="shared" si="39"/>
        <v>1.6772091240176312</v>
      </c>
      <c r="G900" s="38">
        <f t="shared" si="40"/>
        <v>2.009615384615393</v>
      </c>
      <c r="H900" s="38">
        <f t="shared" si="41"/>
        <v>3.806262230919777</v>
      </c>
      <c r="I900" s="45"/>
      <c r="J900" s="46"/>
      <c r="K900" s="38"/>
      <c r="L900" s="40"/>
      <c r="M900" s="10"/>
      <c r="N900" s="44"/>
      <c r="O900" s="38"/>
    </row>
    <row r="901" spans="1:15" ht="12" customHeight="1">
      <c r="A901" s="34">
        <v>40787</v>
      </c>
      <c r="B901" s="15">
        <v>40.838759096131746</v>
      </c>
      <c r="C901" s="12">
        <v>0.5090017909322286</v>
      </c>
      <c r="D901" s="38">
        <v>6.630000000000003</v>
      </c>
      <c r="E901" s="39">
        <v>7.7971691102631135</v>
      </c>
      <c r="F901" s="37">
        <f t="shared" si="39"/>
        <v>1.833635755897256</v>
      </c>
      <c r="G901" s="38">
        <f t="shared" si="40"/>
        <v>2.1947479394287983</v>
      </c>
      <c r="H901" s="38">
        <f t="shared" si="41"/>
        <v>2.875060299083465</v>
      </c>
      <c r="I901" s="45"/>
      <c r="J901" s="46"/>
      <c r="K901" s="38"/>
      <c r="L901" s="40"/>
      <c r="M901" s="10"/>
      <c r="N901" s="44"/>
      <c r="O901" s="38"/>
    </row>
    <row r="902" spans="1:15" ht="12" customHeight="1">
      <c r="A902" s="34">
        <v>40817</v>
      </c>
      <c r="B902" s="15">
        <v>41.12983531214094</v>
      </c>
      <c r="C902" s="12">
        <v>0.7127450060958607</v>
      </c>
      <c r="D902" s="38">
        <v>7.390000000000008</v>
      </c>
      <c r="E902" s="39">
        <v>7.872194172819791</v>
      </c>
      <c r="F902" s="37">
        <f t="shared" si="39"/>
        <v>1.7914691943128114</v>
      </c>
      <c r="G902" s="38">
        <f t="shared" si="40"/>
        <v>2.559449909273259</v>
      </c>
      <c r="H902" s="38">
        <f t="shared" si="41"/>
        <v>3.2596153846153886</v>
      </c>
      <c r="I902" s="45"/>
      <c r="J902" s="46"/>
      <c r="K902" s="38"/>
      <c r="L902" s="40"/>
      <c r="M902" s="10"/>
      <c r="N902" s="44"/>
      <c r="O902" s="38"/>
    </row>
    <row r="903" spans="1:15" ht="12" customHeight="1">
      <c r="A903" s="34">
        <v>40848</v>
      </c>
      <c r="B903" s="15">
        <v>41.30218307162007</v>
      </c>
      <c r="C903" s="12">
        <v>0.41903342955582623</v>
      </c>
      <c r="D903" s="38">
        <v>7.840000000000025</v>
      </c>
      <c r="E903" s="39">
        <v>8.407144426322265</v>
      </c>
      <c r="F903" s="37">
        <f t="shared" si="39"/>
        <v>1.6495428409840862</v>
      </c>
      <c r="G903" s="38">
        <f t="shared" si="40"/>
        <v>2.218009478673011</v>
      </c>
      <c r="H903" s="38">
        <f t="shared" si="41"/>
        <v>3.354418248035307</v>
      </c>
      <c r="I903" s="45"/>
      <c r="J903" s="46"/>
      <c r="K903" s="38"/>
      <c r="L903" s="40"/>
      <c r="M903" s="10"/>
      <c r="N903" s="44"/>
      <c r="O903" s="38"/>
    </row>
    <row r="904" spans="1:15" ht="12" customHeight="1">
      <c r="A904" s="34">
        <v>40878</v>
      </c>
      <c r="B904" s="15">
        <v>41.59325928762926</v>
      </c>
      <c r="C904" s="12">
        <v>0.7047477744807074</v>
      </c>
      <c r="D904" s="38">
        <v>8.600000000000009</v>
      </c>
      <c r="E904" s="39">
        <v>8.600000000000009</v>
      </c>
      <c r="F904" s="37">
        <f t="shared" si="39"/>
        <v>1.8475100815905643</v>
      </c>
      <c r="G904" s="38">
        <f t="shared" si="40"/>
        <v>2.3659157319257273</v>
      </c>
      <c r="H904" s="38">
        <f t="shared" si="41"/>
        <v>3.7150224429376655</v>
      </c>
      <c r="I904" s="45"/>
      <c r="J904" s="46"/>
      <c r="K904" s="38"/>
      <c r="L904" s="40"/>
      <c r="M904" s="10"/>
      <c r="N904" s="44"/>
      <c r="O904" s="38"/>
    </row>
    <row r="905" spans="1:15" ht="12" customHeight="1">
      <c r="A905" s="34">
        <v>40909</v>
      </c>
      <c r="B905" s="15">
        <v>41.899655304481044</v>
      </c>
      <c r="C905" s="12">
        <v>0.7366482504604255</v>
      </c>
      <c r="D905" s="38">
        <v>0.7366482504604255</v>
      </c>
      <c r="E905" s="39">
        <v>8.049382716049402</v>
      </c>
      <c r="F905" s="37">
        <f t="shared" si="39"/>
        <v>1.8716826520160268</v>
      </c>
      <c r="G905" s="38">
        <f t="shared" si="40"/>
        <v>2.5977679827440925</v>
      </c>
      <c r="H905" s="38">
        <f t="shared" si="41"/>
        <v>3.6966824644550034</v>
      </c>
      <c r="I905" s="45"/>
      <c r="J905" s="46"/>
      <c r="K905" s="38"/>
      <c r="L905" s="40"/>
      <c r="M905" s="10"/>
      <c r="N905" s="44"/>
      <c r="O905" s="38"/>
    </row>
    <row r="906" spans="1:15" ht="12" customHeight="1">
      <c r="A906" s="34">
        <v>40940</v>
      </c>
      <c r="B906" s="15">
        <v>42.24818077364994</v>
      </c>
      <c r="C906" s="12">
        <v>0.8318098720292433</v>
      </c>
      <c r="D906" s="38">
        <v>1.574585635359127</v>
      </c>
      <c r="E906" s="39">
        <v>7.9354207436399316</v>
      </c>
      <c r="F906" s="37">
        <f t="shared" si="39"/>
        <v>2.2904302670623045</v>
      </c>
      <c r="G906" s="38">
        <f t="shared" si="40"/>
        <v>2.719061365117792</v>
      </c>
      <c r="H906" s="38">
        <f t="shared" si="41"/>
        <v>3.97775473654447</v>
      </c>
      <c r="I906" s="45"/>
      <c r="J906" s="46"/>
      <c r="K906" s="38"/>
      <c r="L906" s="40"/>
      <c r="M906" s="10"/>
      <c r="N906" s="44"/>
      <c r="O906" s="38"/>
    </row>
    <row r="907" spans="1:15" ht="12.75" customHeight="1">
      <c r="A907" s="34">
        <v>40969</v>
      </c>
      <c r="B907" s="15">
        <v>42.665645346610496</v>
      </c>
      <c r="C907" s="12">
        <v>0.9881243767564163</v>
      </c>
      <c r="D907" s="38">
        <v>2.5782688766114337</v>
      </c>
      <c r="E907" s="39">
        <v>7.477086348287543</v>
      </c>
      <c r="F907" s="37">
        <f t="shared" si="39"/>
        <v>2.5782688766114337</v>
      </c>
      <c r="G907" s="38">
        <f t="shared" si="40"/>
        <v>3.3011869436201824</v>
      </c>
      <c r="H907" s="38">
        <f t="shared" si="41"/>
        <v>4.473412735627891</v>
      </c>
      <c r="I907" s="45"/>
      <c r="J907" s="46"/>
      <c r="K907" s="38"/>
      <c r="L907" s="40"/>
      <c r="M907" s="10"/>
      <c r="N907" s="44"/>
      <c r="O907" s="38"/>
    </row>
    <row r="908" spans="1:15" ht="12.75" customHeight="1">
      <c r="A908" s="34">
        <v>41000</v>
      </c>
      <c r="B908" s="15">
        <v>43.0141708157794</v>
      </c>
      <c r="C908" s="12">
        <v>0.8168761220825882</v>
      </c>
      <c r="D908" s="38">
        <v>3.4162062615101574</v>
      </c>
      <c r="E908" s="39">
        <v>7.99038461538466</v>
      </c>
      <c r="F908" s="37">
        <f t="shared" si="39"/>
        <v>2.659963436928714</v>
      </c>
      <c r="G908" s="38">
        <f t="shared" si="40"/>
        <v>3.4162062615101574</v>
      </c>
      <c r="H908" s="38">
        <f t="shared" si="41"/>
        <v>4.581432163143706</v>
      </c>
      <c r="I908" s="45"/>
      <c r="J908" s="46"/>
      <c r="K908" s="38"/>
      <c r="L908" s="40"/>
      <c r="M908" s="10"/>
      <c r="N908" s="44"/>
      <c r="O908" s="38"/>
    </row>
    <row r="909" spans="1:15" ht="12.75" customHeight="1">
      <c r="A909" s="34">
        <v>41030</v>
      </c>
      <c r="B909" s="15">
        <v>43.18268862504788</v>
      </c>
      <c r="C909" s="12">
        <v>0.3917727717923647</v>
      </c>
      <c r="D909" s="38">
        <v>3.8213627992633725</v>
      </c>
      <c r="E909" s="39">
        <v>8.060187847421929</v>
      </c>
      <c r="F909" s="37">
        <f t="shared" si="39"/>
        <v>2.2119481461336354</v>
      </c>
      <c r="G909" s="38">
        <f t="shared" si="40"/>
        <v>3.062157221206596</v>
      </c>
      <c r="H909" s="38">
        <f t="shared" si="41"/>
        <v>4.553041543026715</v>
      </c>
      <c r="I909" s="45"/>
      <c r="J909" s="46"/>
      <c r="K909" s="38"/>
      <c r="L909" s="40"/>
      <c r="M909" s="10"/>
      <c r="N909" s="44"/>
      <c r="O909" s="38"/>
    </row>
    <row r="910" spans="1:15" ht="12.75" customHeight="1">
      <c r="A910" s="34">
        <v>41061</v>
      </c>
      <c r="B910" s="15">
        <v>43.31290693220989</v>
      </c>
      <c r="C910" s="12">
        <v>0.3015521064301696</v>
      </c>
      <c r="D910" s="38">
        <v>4.134438305709054</v>
      </c>
      <c r="E910" s="39">
        <v>8.003056059593217</v>
      </c>
      <c r="F910" s="37">
        <f t="shared" si="39"/>
        <v>1.517055655296251</v>
      </c>
      <c r="G910" s="38">
        <f t="shared" si="40"/>
        <v>2.520170428791624</v>
      </c>
      <c r="H910" s="38">
        <f t="shared" si="41"/>
        <v>4.134438305709054</v>
      </c>
      <c r="I910" s="45"/>
      <c r="J910" s="46"/>
      <c r="K910" s="38"/>
      <c r="L910" s="40"/>
      <c r="M910" s="10"/>
      <c r="N910" s="44"/>
      <c r="O910" s="38"/>
    </row>
    <row r="911" spans="1:15" ht="12.75" customHeight="1">
      <c r="A911" s="34">
        <v>41091</v>
      </c>
      <c r="B911" s="15">
        <v>43.42780543852931</v>
      </c>
      <c r="C911" s="12">
        <v>0.26527544433636585</v>
      </c>
      <c r="D911" s="38">
        <v>4.410681399631722</v>
      </c>
      <c r="E911" s="39">
        <v>7.478672985782042</v>
      </c>
      <c r="F911" s="37">
        <f t="shared" si="39"/>
        <v>0.9616240762176265</v>
      </c>
      <c r="G911" s="38">
        <f t="shared" si="40"/>
        <v>1.7863554757630462</v>
      </c>
      <c r="H911" s="38">
        <f t="shared" si="41"/>
        <v>3.647166361974441</v>
      </c>
      <c r="I911" s="45"/>
      <c r="J911" s="46"/>
      <c r="K911" s="38"/>
      <c r="L911" s="40"/>
      <c r="M911" s="10"/>
      <c r="N911" s="44"/>
      <c r="O911" s="38"/>
    </row>
    <row r="912" spans="1:15" ht="12.75" customHeight="1">
      <c r="A912" s="34">
        <v>41122</v>
      </c>
      <c r="B912" s="15">
        <v>43.83378016085793</v>
      </c>
      <c r="C912" s="12">
        <v>0.9348267042949221</v>
      </c>
      <c r="D912" s="38">
        <v>5.386740331491757</v>
      </c>
      <c r="E912" s="39">
        <v>7.880101800358252</v>
      </c>
      <c r="F912" s="37">
        <f t="shared" si="39"/>
        <v>1.5077605321508036</v>
      </c>
      <c r="G912" s="38">
        <f t="shared" si="40"/>
        <v>1.9054402991719677</v>
      </c>
      <c r="H912" s="38">
        <f t="shared" si="41"/>
        <v>3.7530595594234883</v>
      </c>
      <c r="I912" s="45"/>
      <c r="J912" s="46"/>
      <c r="K912" s="38"/>
      <c r="L912" s="40"/>
      <c r="M912" s="10"/>
      <c r="N912" s="44"/>
      <c r="O912" s="38"/>
    </row>
    <row r="913" spans="1:15" ht="12" customHeight="1">
      <c r="A913" s="34">
        <v>41153</v>
      </c>
      <c r="B913" s="15">
        <v>44.366143240137895</v>
      </c>
      <c r="C913" s="12">
        <v>1.2145041502839682</v>
      </c>
      <c r="D913" s="38">
        <v>6.66666666666671</v>
      </c>
      <c r="E913" s="39">
        <v>8.637344087029962</v>
      </c>
      <c r="F913" s="37">
        <f t="shared" si="39"/>
        <v>2.4316915730834054</v>
      </c>
      <c r="G913" s="38">
        <f t="shared" si="40"/>
        <v>2.740576496674074</v>
      </c>
      <c r="H913" s="38">
        <f t="shared" si="41"/>
        <v>3.9856373429084657</v>
      </c>
      <c r="I913" s="45"/>
      <c r="J913" s="46"/>
      <c r="K913" s="38"/>
      <c r="L913" s="40"/>
      <c r="M913" s="10"/>
      <c r="N913" s="44"/>
      <c r="O913" s="38"/>
    </row>
    <row r="914" spans="1:15" ht="12" customHeight="1">
      <c r="A914" s="34">
        <v>41183</v>
      </c>
      <c r="B914" s="15">
        <v>44.87552661815398</v>
      </c>
      <c r="C914" s="12">
        <v>1.1481353591160204</v>
      </c>
      <c r="D914" s="38">
        <v>7.8913443830571195</v>
      </c>
      <c r="E914" s="39">
        <v>9.106993202346626</v>
      </c>
      <c r="F914" s="37">
        <f t="shared" si="39"/>
        <v>3.333627303995068</v>
      </c>
      <c r="G914" s="38">
        <f t="shared" si="40"/>
        <v>3.6077460429746244</v>
      </c>
      <c r="H914" s="38">
        <f t="shared" si="41"/>
        <v>4.327308342979275</v>
      </c>
      <c r="I914" s="45"/>
      <c r="J914" s="46"/>
      <c r="K914" s="38"/>
      <c r="L914" s="40"/>
      <c r="M914" s="10"/>
      <c r="N914" s="44"/>
      <c r="O914" s="38"/>
    </row>
    <row r="915" spans="1:15" ht="12.75" customHeight="1">
      <c r="A915" s="34">
        <v>41214</v>
      </c>
      <c r="B915" s="15">
        <v>45.03255457679052</v>
      </c>
      <c r="C915" s="12">
        <v>0.3499189212255782</v>
      </c>
      <c r="D915" s="38">
        <v>8.268876611418086</v>
      </c>
      <c r="E915" s="39">
        <v>9.031899109792318</v>
      </c>
      <c r="F915" s="37">
        <f t="shared" si="39"/>
        <v>2.734818698121444</v>
      </c>
      <c r="G915" s="38">
        <f t="shared" si="40"/>
        <v>3.6952112179204466</v>
      </c>
      <c r="H915" s="38">
        <f t="shared" si="41"/>
        <v>4.283813747228393</v>
      </c>
      <c r="I915" s="45"/>
      <c r="J915" s="46"/>
      <c r="K915" s="38"/>
      <c r="L915" s="40"/>
      <c r="M915" s="10"/>
      <c r="N915" s="44"/>
      <c r="O915" s="38"/>
    </row>
    <row r="916" spans="1:15" ht="12.75" customHeight="1">
      <c r="A916" s="34">
        <v>41244</v>
      </c>
      <c r="B916" s="15">
        <v>44.70317885867485</v>
      </c>
      <c r="C916" s="12">
        <v>-0.73141690763735</v>
      </c>
      <c r="D916" s="38">
        <v>7.476979742173162</v>
      </c>
      <c r="E916" s="39">
        <v>7.476979742173162</v>
      </c>
      <c r="F916" s="37">
        <f t="shared" si="39"/>
        <v>0.7596685082872812</v>
      </c>
      <c r="G916" s="38">
        <f t="shared" si="40"/>
        <v>1.9833988641328126</v>
      </c>
      <c r="H916" s="38">
        <f t="shared" si="41"/>
        <v>3.2098328764700756</v>
      </c>
      <c r="I916" s="45"/>
      <c r="J916" s="46"/>
      <c r="K916" s="38"/>
      <c r="L916" s="40"/>
      <c r="M916" s="10"/>
      <c r="N916" s="44"/>
      <c r="O916" s="38"/>
    </row>
    <row r="917" spans="1:15" ht="12.75" customHeight="1">
      <c r="A917" s="34">
        <v>41275</v>
      </c>
      <c r="B917" s="15">
        <v>45.553427805438545</v>
      </c>
      <c r="C917" s="12">
        <v>1.9019876627827337</v>
      </c>
      <c r="D917" s="38">
        <v>1.9019876627827337</v>
      </c>
      <c r="E917" s="39">
        <v>8.720292504570427</v>
      </c>
      <c r="F917" s="37">
        <f t="shared" si="39"/>
        <v>1.5106255867542995</v>
      </c>
      <c r="G917" s="38">
        <f t="shared" si="40"/>
        <v>2.6761049723756924</v>
      </c>
      <c r="H917" s="38">
        <f t="shared" si="41"/>
        <v>4.894611517770531</v>
      </c>
      <c r="I917" s="45"/>
      <c r="J917" s="46"/>
      <c r="K917" s="38"/>
      <c r="L917" s="40"/>
      <c r="M917" s="10"/>
      <c r="N917" s="44"/>
      <c r="O917" s="38"/>
    </row>
    <row r="918" spans="1:15" ht="12.75" customHeight="1">
      <c r="A918" s="34">
        <v>41306</v>
      </c>
      <c r="B918" s="15">
        <v>46.005361930294924</v>
      </c>
      <c r="C918" s="12">
        <v>0.9920968555574339</v>
      </c>
      <c r="D918" s="38">
        <v>2.912954078135721</v>
      </c>
      <c r="E918" s="39">
        <v>8.893119390807769</v>
      </c>
      <c r="F918" s="37">
        <f t="shared" si="39"/>
        <v>2.1602313318591637</v>
      </c>
      <c r="G918" s="38">
        <f t="shared" si="40"/>
        <v>2.517709311257166</v>
      </c>
      <c r="H918" s="38">
        <f t="shared" si="41"/>
        <v>4.954128440366978</v>
      </c>
      <c r="I918" s="45"/>
      <c r="J918" s="46"/>
      <c r="K918" s="38"/>
      <c r="L918" s="40"/>
      <c r="M918" s="10"/>
      <c r="N918" s="44"/>
      <c r="O918" s="38"/>
    </row>
    <row r="919" spans="1:15" ht="12.75" customHeight="1">
      <c r="A919" s="34">
        <v>41334</v>
      </c>
      <c r="B919" s="15">
        <v>46.30792799693605</v>
      </c>
      <c r="C919" s="12">
        <v>0.6576756576756493</v>
      </c>
      <c r="D919" s="38">
        <v>3.5897875257025147</v>
      </c>
      <c r="E919" s="39">
        <v>8.536804308797151</v>
      </c>
      <c r="F919" s="37">
        <f t="shared" si="39"/>
        <v>3.5897875257025147</v>
      </c>
      <c r="G919" s="38">
        <f t="shared" si="40"/>
        <v>2.832114305153932</v>
      </c>
      <c r="H919" s="38">
        <f t="shared" si="41"/>
        <v>4.376726519337004</v>
      </c>
      <c r="I919" s="45"/>
      <c r="J919" s="46"/>
      <c r="K919" s="38"/>
      <c r="L919" s="40"/>
      <c r="M919" s="10"/>
      <c r="N919" s="44"/>
      <c r="O919" s="38"/>
    </row>
    <row r="920" spans="1:15" ht="12.75" customHeight="1">
      <c r="A920" s="34">
        <v>41365</v>
      </c>
      <c r="B920" s="15">
        <v>46.51474530831101</v>
      </c>
      <c r="C920" s="12">
        <v>0.44661318335952327</v>
      </c>
      <c r="D920" s="38">
        <v>4.0524331734064445</v>
      </c>
      <c r="E920" s="39">
        <v>8.138188941323143</v>
      </c>
      <c r="F920" s="37">
        <f t="shared" si="39"/>
        <v>2.110307718177218</v>
      </c>
      <c r="G920" s="38">
        <f t="shared" si="40"/>
        <v>4.0524331734064445</v>
      </c>
      <c r="H920" s="38">
        <f t="shared" si="41"/>
        <v>3.6528121532815705</v>
      </c>
      <c r="I920" s="45"/>
      <c r="J920" s="46"/>
      <c r="K920" s="38"/>
      <c r="L920" s="40"/>
      <c r="M920" s="10"/>
      <c r="N920" s="44"/>
      <c r="O920" s="38"/>
    </row>
    <row r="921" spans="1:15" ht="12.75" customHeight="1">
      <c r="A921" s="34">
        <v>41395</v>
      </c>
      <c r="B921" s="15">
        <v>46.664113366526244</v>
      </c>
      <c r="C921" s="12">
        <v>0.3211198023878037</v>
      </c>
      <c r="D921" s="38">
        <v>4.386566141192572</v>
      </c>
      <c r="E921" s="39">
        <v>8.062084257206203</v>
      </c>
      <c r="F921" s="37">
        <f t="shared" si="39"/>
        <v>1.4319014319014167</v>
      </c>
      <c r="G921" s="38">
        <f t="shared" si="40"/>
        <v>2.4382041365394125</v>
      </c>
      <c r="H921" s="38">
        <f t="shared" si="41"/>
        <v>3.6230651471338415</v>
      </c>
      <c r="I921" s="45"/>
      <c r="J921" s="46"/>
      <c r="K921" s="38"/>
      <c r="L921" s="40"/>
      <c r="M921" s="10"/>
      <c r="N921" s="44"/>
      <c r="O921" s="38"/>
    </row>
    <row r="922" spans="1:15" ht="12.75" customHeight="1">
      <c r="A922" s="34">
        <v>41426</v>
      </c>
      <c r="B922" s="16">
        <v>46.86710072769055</v>
      </c>
      <c r="C922" s="12">
        <v>0.4349967170059088</v>
      </c>
      <c r="D922" s="38">
        <v>4.840644276901962</v>
      </c>
      <c r="E922" s="39">
        <v>8.205853744805026</v>
      </c>
      <c r="F922" s="37">
        <f t="shared" si="39"/>
        <v>1.2075097179720329</v>
      </c>
      <c r="G922" s="38">
        <f t="shared" si="40"/>
        <v>1.8731268731268402</v>
      </c>
      <c r="H922" s="38">
        <f t="shared" si="41"/>
        <v>4.840644276901962</v>
      </c>
      <c r="I922" s="45"/>
      <c r="J922" s="46"/>
      <c r="K922" s="38"/>
      <c r="L922" s="42"/>
      <c r="M922" s="10"/>
      <c r="N922" s="44"/>
      <c r="O922" s="38"/>
    </row>
    <row r="923" spans="1:15" ht="12.75" customHeight="1">
      <c r="A923" s="34">
        <v>41456</v>
      </c>
      <c r="B923" s="16">
        <v>47.22711604749139</v>
      </c>
      <c r="C923" s="12">
        <v>0.7681621312413123</v>
      </c>
      <c r="D923" s="38">
        <v>5.645990404386558</v>
      </c>
      <c r="E923" s="39">
        <v>8.748566893024057</v>
      </c>
      <c r="F923" s="37">
        <f t="shared" si="39"/>
        <v>1.5314944421572552</v>
      </c>
      <c r="G923" s="38">
        <f t="shared" si="40"/>
        <v>1.9849474815978763</v>
      </c>
      <c r="H923" s="38">
        <f t="shared" si="41"/>
        <v>3.6741214057507854</v>
      </c>
      <c r="I923" s="45"/>
      <c r="J923" s="46"/>
      <c r="K923" s="38"/>
      <c r="L923" s="42"/>
      <c r="M923" s="10"/>
      <c r="N923" s="44"/>
      <c r="O923" s="38"/>
    </row>
    <row r="924" spans="1:15" ht="12.75" customHeight="1">
      <c r="A924" s="34">
        <v>41487</v>
      </c>
      <c r="B924" s="16">
        <v>47.71734967445424</v>
      </c>
      <c r="C924" s="12">
        <v>1.0380342226907757</v>
      </c>
      <c r="D924" s="38">
        <v>6.742631939684696</v>
      </c>
      <c r="E924" s="39">
        <v>8.859764089121857</v>
      </c>
      <c r="F924" s="37">
        <f t="shared" si="39"/>
        <v>2.257058437294801</v>
      </c>
      <c r="G924" s="38">
        <f t="shared" si="40"/>
        <v>2.5854261012762336</v>
      </c>
      <c r="H924" s="38">
        <f t="shared" si="41"/>
        <v>3.721278721278698</v>
      </c>
      <c r="I924" s="45"/>
      <c r="J924" s="46"/>
      <c r="K924" s="38"/>
      <c r="L924" s="42"/>
      <c r="M924" s="10"/>
      <c r="N924" s="44"/>
      <c r="O924" s="38"/>
    </row>
    <row r="925" spans="1:15" ht="12.75" customHeight="1">
      <c r="A925" s="34">
        <v>41518</v>
      </c>
      <c r="B925" s="16">
        <v>48.36844121026427</v>
      </c>
      <c r="C925" s="12">
        <v>1.3644754795729908</v>
      </c>
      <c r="D925" s="38">
        <v>8.199108978752534</v>
      </c>
      <c r="E925" s="39">
        <v>9.021063535911566</v>
      </c>
      <c r="F925" s="37">
        <f t="shared" si="39"/>
        <v>3.203399526027617</v>
      </c>
      <c r="G925" s="38">
        <f t="shared" si="40"/>
        <v>3.6523309258043257</v>
      </c>
      <c r="H925" s="38">
        <f t="shared" si="41"/>
        <v>4.449590604581899</v>
      </c>
      <c r="I925" s="45"/>
      <c r="J925" s="46"/>
      <c r="K925" s="38"/>
      <c r="L925" s="42"/>
      <c r="M925" s="10"/>
      <c r="N925" s="44"/>
      <c r="O925" s="38"/>
    </row>
    <row r="926" spans="1:15" ht="12.75" customHeight="1">
      <c r="A926" s="34">
        <v>41548</v>
      </c>
      <c r="B926" s="16">
        <v>48.766756032171585</v>
      </c>
      <c r="C926" s="12">
        <v>0.8235014648824146</v>
      </c>
      <c r="D926" s="38">
        <v>9.09013022618228</v>
      </c>
      <c r="E926" s="39">
        <v>8.671161560126283</v>
      </c>
      <c r="F926" s="37">
        <f t="shared" si="39"/>
        <v>3.2600762306382203</v>
      </c>
      <c r="G926" s="38">
        <f t="shared" si="40"/>
        <v>4.053281032932898</v>
      </c>
      <c r="H926" s="38">
        <f t="shared" si="41"/>
        <v>4.841498559077784</v>
      </c>
      <c r="I926" s="45"/>
      <c r="J926" s="46"/>
      <c r="K926" s="38"/>
      <c r="L926" s="42"/>
      <c r="M926" s="10"/>
      <c r="N926" s="44"/>
      <c r="O926" s="38"/>
    </row>
    <row r="927" spans="1:15" ht="12.75" customHeight="1">
      <c r="A927" s="34">
        <v>41579</v>
      </c>
      <c r="B927" s="16">
        <v>48.866334737648415</v>
      </c>
      <c r="C927" s="12">
        <v>0.20419382706353684</v>
      </c>
      <c r="D927" s="38">
        <v>9.312885538039728</v>
      </c>
      <c r="E927" s="39">
        <v>8.513352610988246</v>
      </c>
      <c r="F927" s="37">
        <f t="shared" si="39"/>
        <v>2.4078979051288085</v>
      </c>
      <c r="G927" s="38">
        <f t="shared" si="40"/>
        <v>3.4709269321222758</v>
      </c>
      <c r="H927" s="38">
        <f t="shared" si="41"/>
        <v>4.719304005252778</v>
      </c>
      <c r="I927" s="45"/>
      <c r="J927" s="46"/>
      <c r="K927" s="38"/>
      <c r="L927" s="42"/>
      <c r="M927" s="10"/>
      <c r="N927" s="44"/>
      <c r="O927" s="38"/>
    </row>
    <row r="928" spans="1:15" ht="12.75" customHeight="1">
      <c r="A928" s="34">
        <v>41609</v>
      </c>
      <c r="B928" s="16">
        <v>48.513979318268866</v>
      </c>
      <c r="C928" s="12">
        <v>-0.721059644172739</v>
      </c>
      <c r="D928" s="38">
        <v>8.524674434544188</v>
      </c>
      <c r="E928" s="39">
        <v>8.524674434544188</v>
      </c>
      <c r="F928" s="37">
        <f t="shared" si="39"/>
        <v>0.3008947660147143</v>
      </c>
      <c r="G928" s="38">
        <f t="shared" si="40"/>
        <v>1.669475880889304</v>
      </c>
      <c r="H928" s="38">
        <f t="shared" si="41"/>
        <v>3.5139331535506857</v>
      </c>
      <c r="I928" s="45"/>
      <c r="J928" s="46"/>
      <c r="K928" s="38"/>
      <c r="L928" s="42"/>
      <c r="M928" s="10"/>
      <c r="N928" s="44"/>
      <c r="O928" s="38"/>
    </row>
    <row r="929" spans="1:15" ht="12.75" customHeight="1">
      <c r="A929" s="34">
        <v>41640</v>
      </c>
      <c r="B929" s="15">
        <v>49.697433933358866</v>
      </c>
      <c r="C929" s="12">
        <v>2.439409489223965</v>
      </c>
      <c r="D929" s="38">
        <v>2.439409489223965</v>
      </c>
      <c r="E929" s="39">
        <v>9.097023709433284</v>
      </c>
      <c r="F929" s="37">
        <f t="shared" si="39"/>
        <v>1.908426922170725</v>
      </c>
      <c r="G929" s="38">
        <f t="shared" si="40"/>
        <v>2.747644310713415</v>
      </c>
      <c r="H929" s="38">
        <f t="shared" si="41"/>
        <v>5.230719325277722</v>
      </c>
      <c r="I929" s="45"/>
      <c r="J929" s="46"/>
      <c r="K929" s="38"/>
      <c r="L929" s="40"/>
      <c r="M929" s="10"/>
      <c r="N929" s="44"/>
      <c r="O929" s="38"/>
    </row>
    <row r="930" spans="1:15" ht="12.75" customHeight="1">
      <c r="A930" s="34">
        <v>41671</v>
      </c>
      <c r="B930" s="15">
        <v>50.52087322864803</v>
      </c>
      <c r="C930" s="12">
        <v>1.6569050554870568</v>
      </c>
      <c r="D930" s="38">
        <v>4.13673324386199</v>
      </c>
      <c r="E930" s="39">
        <v>9.815184815184775</v>
      </c>
      <c r="F930" s="37">
        <f t="shared" si="39"/>
        <v>3.3858452856806887</v>
      </c>
      <c r="G930" s="38">
        <f t="shared" si="40"/>
        <v>3.5969527998115147</v>
      </c>
      <c r="H930" s="38">
        <f t="shared" si="41"/>
        <v>5.875270888514317</v>
      </c>
      <c r="I930" s="45"/>
      <c r="J930" s="46"/>
      <c r="K930" s="38"/>
      <c r="L930" s="40"/>
      <c r="M930" s="10"/>
      <c r="N930" s="44"/>
      <c r="O930" s="38"/>
    </row>
    <row r="931" spans="1:15" ht="12.75" customHeight="1">
      <c r="A931" s="34">
        <v>41699</v>
      </c>
      <c r="B931" s="15">
        <v>50.81577939486787</v>
      </c>
      <c r="C931" s="12">
        <v>0.583731331968762</v>
      </c>
      <c r="D931" s="38">
        <v>4.744611983895153</v>
      </c>
      <c r="E931" s="39">
        <v>9.734513274336255</v>
      </c>
      <c r="F931" s="37">
        <f t="shared" si="39"/>
        <v>4.744611983895153</v>
      </c>
      <c r="G931" s="38">
        <f t="shared" si="40"/>
        <v>3.989340857433965</v>
      </c>
      <c r="H931" s="38">
        <f t="shared" si="41"/>
        <v>5.059783039037136</v>
      </c>
      <c r="I931" s="45"/>
      <c r="J931" s="46"/>
      <c r="K931" s="38"/>
      <c r="L931" s="40"/>
      <c r="M931" s="10"/>
      <c r="N931" s="44"/>
      <c r="O931" s="38"/>
    </row>
    <row r="932" spans="1:15" ht="12.75" customHeight="1">
      <c r="A932" s="34">
        <v>41730</v>
      </c>
      <c r="B932" s="15">
        <v>50.78513979318268</v>
      </c>
      <c r="C932" s="12">
        <v>-0.06029544769371453</v>
      </c>
      <c r="D932" s="38">
        <v>4.6814557511644095</v>
      </c>
      <c r="E932" s="39">
        <v>9.180732811856673</v>
      </c>
      <c r="F932" s="37">
        <f t="shared" si="39"/>
        <v>2.188655980271248</v>
      </c>
      <c r="G932" s="38">
        <f t="shared" si="40"/>
        <v>4.6814557511644095</v>
      </c>
      <c r="H932" s="38">
        <f t="shared" si="41"/>
        <v>4.138851802403187</v>
      </c>
      <c r="I932" s="45"/>
      <c r="J932" s="46"/>
      <c r="K932" s="38"/>
      <c r="L932" s="40"/>
      <c r="M932" s="10"/>
      <c r="N932" s="44"/>
      <c r="O932" s="38"/>
    </row>
    <row r="933" spans="1:15" ht="12.75" customHeight="1">
      <c r="A933" s="34">
        <v>41760</v>
      </c>
      <c r="B933" s="15">
        <v>50.94599770202987</v>
      </c>
      <c r="C933" s="12">
        <v>0.3167420814479849</v>
      </c>
      <c r="D933" s="38">
        <v>5.0130259730007065</v>
      </c>
      <c r="E933" s="39">
        <v>9.175968483256703</v>
      </c>
      <c r="F933" s="37">
        <f t="shared" si="39"/>
        <v>0.8414828292017118</v>
      </c>
      <c r="G933" s="38">
        <f t="shared" si="40"/>
        <v>2.5123304562268745</v>
      </c>
      <c r="H933" s="38">
        <f t="shared" si="41"/>
        <v>4.25581942158475</v>
      </c>
      <c r="I933" s="45"/>
      <c r="J933" s="46"/>
      <c r="K933" s="38"/>
      <c r="L933" s="40"/>
      <c r="M933" s="10"/>
      <c r="N933" s="44"/>
      <c r="O933" s="38"/>
    </row>
    <row r="934" spans="1:15" ht="12.75" customHeight="1">
      <c r="A934" s="34">
        <v>41791</v>
      </c>
      <c r="B934" s="15">
        <v>51.12217541171964</v>
      </c>
      <c r="C934" s="12">
        <v>0.34581265975039965</v>
      </c>
      <c r="D934" s="38">
        <v>5.37617431120232</v>
      </c>
      <c r="E934" s="39">
        <v>9.079022636267009</v>
      </c>
      <c r="F934" s="37">
        <f t="shared" si="39"/>
        <v>0.6029544769369677</v>
      </c>
      <c r="G934" s="38">
        <f t="shared" si="40"/>
        <v>1.19020544310513</v>
      </c>
      <c r="H934" s="38">
        <f t="shared" si="41"/>
        <v>5.37617431120232</v>
      </c>
      <c r="I934" s="45"/>
      <c r="J934" s="46"/>
      <c r="K934" s="38"/>
      <c r="L934" s="40"/>
      <c r="M934" s="10"/>
      <c r="N934" s="44"/>
      <c r="O934" s="38"/>
    </row>
    <row r="935" spans="1:15" ht="12.75" customHeight="1">
      <c r="A935" s="34">
        <v>41821</v>
      </c>
      <c r="B935" s="15">
        <v>51.50517043278436</v>
      </c>
      <c r="C935" s="12">
        <v>0.7491759065028303</v>
      </c>
      <c r="D935" s="38">
        <v>6.165627220336267</v>
      </c>
      <c r="E935" s="39">
        <v>9.058470521449946</v>
      </c>
      <c r="F935" s="37">
        <f t="shared" si="39"/>
        <v>1.4177978883861186</v>
      </c>
      <c r="G935" s="38">
        <f t="shared" si="40"/>
        <v>1.356647573108205</v>
      </c>
      <c r="H935" s="38">
        <f t="shared" si="41"/>
        <v>3.6374845869296957</v>
      </c>
      <c r="I935" s="45"/>
      <c r="J935" s="46"/>
      <c r="K935" s="38"/>
      <c r="L935" s="40"/>
      <c r="M935" s="10"/>
      <c r="N935" s="44"/>
      <c r="O935" s="38"/>
    </row>
    <row r="936" spans="1:15" ht="12.75" customHeight="1">
      <c r="A936" s="34">
        <v>41852</v>
      </c>
      <c r="B936" s="15">
        <v>51.89199540405974</v>
      </c>
      <c r="C936" s="12">
        <v>0.7510410469958595</v>
      </c>
      <c r="D936" s="38">
        <v>6.962974658561594</v>
      </c>
      <c r="E936" s="39">
        <v>8.748695721968014</v>
      </c>
      <c r="F936" s="37">
        <f t="shared" si="39"/>
        <v>1.8568636295293928</v>
      </c>
      <c r="G936" s="38">
        <f t="shared" si="40"/>
        <v>2.179487179487194</v>
      </c>
      <c r="H936" s="38">
        <f t="shared" si="41"/>
        <v>2.7139716473352893</v>
      </c>
      <c r="I936" s="45"/>
      <c r="J936" s="46"/>
      <c r="K936" s="38"/>
      <c r="L936" s="40"/>
      <c r="M936" s="10"/>
      <c r="N936" s="44"/>
      <c r="O936" s="38"/>
    </row>
    <row r="937" spans="1:15" ht="12.75" customHeight="1">
      <c r="A937" s="34">
        <v>41883</v>
      </c>
      <c r="B937" s="15">
        <v>52.41286863270776</v>
      </c>
      <c r="C937" s="12">
        <v>1.0037641154328591</v>
      </c>
      <c r="D937" s="38">
        <v>8.036630614983785</v>
      </c>
      <c r="E937" s="39">
        <v>8.361707181882938</v>
      </c>
      <c r="F937" s="37">
        <f t="shared" si="39"/>
        <v>2.524722804914581</v>
      </c>
      <c r="G937" s="38">
        <f t="shared" si="40"/>
        <v>2.8792662757479937</v>
      </c>
      <c r="H937" s="38">
        <f t="shared" si="41"/>
        <v>3.14290021103405</v>
      </c>
      <c r="I937" s="45"/>
      <c r="J937" s="46"/>
      <c r="K937" s="38"/>
      <c r="L937" s="40"/>
      <c r="M937" s="10"/>
      <c r="N937" s="44"/>
      <c r="O937" s="38"/>
    </row>
    <row r="938" spans="1:15" ht="12.75" customHeight="1">
      <c r="A938" s="34">
        <v>41913</v>
      </c>
      <c r="B938" s="15">
        <v>52.72309459977019</v>
      </c>
      <c r="C938" s="12">
        <v>0.5918889294848295</v>
      </c>
      <c r="D938" s="38">
        <v>8.67608747138231</v>
      </c>
      <c r="E938" s="39">
        <v>8.112777821408912</v>
      </c>
      <c r="F938" s="37">
        <f aca="true" t="shared" si="42" ref="F938:F1001">(B938/B935-1)*100</f>
        <v>2.364663890541352</v>
      </c>
      <c r="G938" s="38">
        <f aca="true" t="shared" si="43" ref="G938:G1001">(B938/B934-1)*100</f>
        <v>3.1315552891818976</v>
      </c>
      <c r="H938" s="38">
        <f aca="true" t="shared" si="44" ref="H938:H1001">(B938/B932-1)*100</f>
        <v>3.815987933634979</v>
      </c>
      <c r="I938" s="45"/>
      <c r="J938" s="46"/>
      <c r="K938" s="38"/>
      <c r="L938" s="40"/>
      <c r="M938" s="10"/>
      <c r="N938" s="44"/>
      <c r="O938" s="38"/>
    </row>
    <row r="939" spans="1:15" ht="12.75" customHeight="1">
      <c r="A939" s="34">
        <v>41944</v>
      </c>
      <c r="B939" s="15">
        <v>52.799693603983144</v>
      </c>
      <c r="C939" s="12">
        <v>0.14528548597996238</v>
      </c>
      <c r="D939" s="38">
        <v>8.833978053209112</v>
      </c>
      <c r="E939" s="39">
        <v>8.049220158319592</v>
      </c>
      <c r="F939" s="37">
        <f t="shared" si="42"/>
        <v>1.7492065835116977</v>
      </c>
      <c r="G939" s="38">
        <f t="shared" si="43"/>
        <v>2.5133848899464795</v>
      </c>
      <c r="H939" s="38">
        <f t="shared" si="44"/>
        <v>3.638550593895662</v>
      </c>
      <c r="I939" s="45"/>
      <c r="J939" s="46"/>
      <c r="K939" s="38"/>
      <c r="L939" s="40"/>
      <c r="M939" s="10"/>
      <c r="N939" s="44"/>
      <c r="O939" s="38"/>
    </row>
    <row r="940" spans="1:15" ht="12.75" customHeight="1">
      <c r="A940" s="34">
        <v>41974</v>
      </c>
      <c r="B940" s="15">
        <v>52.52010723860588</v>
      </c>
      <c r="C940" s="12">
        <v>-0.5295227041926864</v>
      </c>
      <c r="D940" s="38">
        <v>8.257677429541289</v>
      </c>
      <c r="E940" s="39">
        <v>8.257677429541289</v>
      </c>
      <c r="F940" s="37">
        <f t="shared" si="42"/>
        <v>0.2046035805626456</v>
      </c>
      <c r="G940" s="38">
        <f t="shared" si="43"/>
        <v>1.210421433316089</v>
      </c>
      <c r="H940" s="38">
        <f t="shared" si="44"/>
        <v>2.7344920587353716</v>
      </c>
      <c r="I940" s="45"/>
      <c r="J940" s="46"/>
      <c r="K940" s="38"/>
      <c r="L940" s="40"/>
      <c r="M940" s="10"/>
      <c r="N940" s="44"/>
      <c r="O940" s="38"/>
    </row>
    <row r="941" spans="1:15" ht="12.75" customHeight="1">
      <c r="A941" s="34">
        <v>42005</v>
      </c>
      <c r="B941" s="15">
        <v>53.684412102642646</v>
      </c>
      <c r="C941" s="12">
        <v>2.2168744986509115</v>
      </c>
      <c r="D941" s="38">
        <v>2.2168744986509115</v>
      </c>
      <c r="E941" s="39">
        <v>8.02250308261403</v>
      </c>
      <c r="F941" s="37">
        <f t="shared" si="42"/>
        <v>1.8233328490483647</v>
      </c>
      <c r="G941" s="38">
        <f t="shared" si="43"/>
        <v>2.426013883814382</v>
      </c>
      <c r="H941" s="38">
        <f t="shared" si="44"/>
        <v>4.231112433075546</v>
      </c>
      <c r="I941" s="45"/>
      <c r="J941" s="46"/>
      <c r="K941" s="38"/>
      <c r="L941" s="40"/>
      <c r="M941" s="10"/>
      <c r="N941" s="44"/>
      <c r="O941" s="38"/>
    </row>
    <row r="942" spans="1:15" ht="12.75" customHeight="1">
      <c r="A942" s="34">
        <v>42036</v>
      </c>
      <c r="B942" s="15">
        <v>54.27422443508233</v>
      </c>
      <c r="C942" s="12">
        <v>1.0986659056859693</v>
      </c>
      <c r="D942" s="38">
        <v>3.3398964486254012</v>
      </c>
      <c r="E942" s="39">
        <v>7.429307861420642</v>
      </c>
      <c r="F942" s="37">
        <f t="shared" si="42"/>
        <v>2.792688234440721</v>
      </c>
      <c r="G942" s="38">
        <f t="shared" si="43"/>
        <v>2.9420310910939884</v>
      </c>
      <c r="H942" s="38">
        <f t="shared" si="44"/>
        <v>4.590744704406213</v>
      </c>
      <c r="I942" s="45"/>
      <c r="J942" s="46"/>
      <c r="K942" s="38"/>
      <c r="L942" s="40"/>
      <c r="M942" s="10"/>
      <c r="N942" s="44"/>
      <c r="O942" s="38"/>
    </row>
    <row r="943" spans="1:15" ht="12.75" customHeight="1">
      <c r="A943" s="34">
        <v>42064</v>
      </c>
      <c r="B943" s="15">
        <v>54.6533895059364</v>
      </c>
      <c r="C943" s="12">
        <v>0.6986098369910154</v>
      </c>
      <c r="D943" s="38">
        <v>4.061839130751843</v>
      </c>
      <c r="E943" s="39">
        <v>7.552004823635783</v>
      </c>
      <c r="F943" s="37">
        <f t="shared" si="42"/>
        <v>4.061839130751843</v>
      </c>
      <c r="G943" s="38">
        <f t="shared" si="43"/>
        <v>3.5108080661540475</v>
      </c>
      <c r="H943" s="38">
        <f t="shared" si="44"/>
        <v>4.274753379612695</v>
      </c>
      <c r="I943" s="45"/>
      <c r="J943" s="46"/>
      <c r="K943" s="38"/>
      <c r="L943" s="40"/>
      <c r="M943" s="10"/>
      <c r="N943" s="44"/>
      <c r="O943" s="38"/>
    </row>
    <row r="944" spans="1:15" ht="12.75" customHeight="1">
      <c r="A944" s="34">
        <v>42095</v>
      </c>
      <c r="B944" s="15">
        <v>54.96361547299883</v>
      </c>
      <c r="C944" s="12">
        <v>0.567624386825516</v>
      </c>
      <c r="D944" s="38">
        <v>4.652519507037112</v>
      </c>
      <c r="E944" s="39">
        <v>8.227752639517316</v>
      </c>
      <c r="F944" s="37">
        <f t="shared" si="42"/>
        <v>2.3828208603838164</v>
      </c>
      <c r="G944" s="38">
        <f t="shared" si="43"/>
        <v>4.652519507037112</v>
      </c>
      <c r="H944" s="38">
        <f t="shared" si="44"/>
        <v>4.249600464913539</v>
      </c>
      <c r="I944" s="45"/>
      <c r="J944" s="46"/>
      <c r="K944" s="38"/>
      <c r="L944" s="40"/>
      <c r="M944" s="10"/>
      <c r="N944" s="44"/>
      <c r="O944" s="38"/>
    </row>
    <row r="945" spans="1:15" ht="12.75" customHeight="1">
      <c r="A945" s="34">
        <v>42125</v>
      </c>
      <c r="B945" s="15">
        <v>55.23171198774415</v>
      </c>
      <c r="C945" s="12">
        <v>0.48777088704621274</v>
      </c>
      <c r="D945" s="38">
        <v>5.162984029752793</v>
      </c>
      <c r="E945" s="39">
        <v>8.41226883175461</v>
      </c>
      <c r="F945" s="37">
        <f t="shared" si="42"/>
        <v>1.764166255027888</v>
      </c>
      <c r="G945" s="38">
        <f t="shared" si="43"/>
        <v>2.882214453877441</v>
      </c>
      <c r="H945" s="38">
        <f t="shared" si="44"/>
        <v>4.606122152908743</v>
      </c>
      <c r="I945" s="45"/>
      <c r="J945" s="46"/>
      <c r="K945" s="38"/>
      <c r="L945" s="40"/>
      <c r="M945" s="10"/>
      <c r="N945" s="44"/>
      <c r="O945" s="38"/>
    </row>
    <row r="946" spans="1:15" ht="12.75" customHeight="1">
      <c r="A946" s="34">
        <v>42156</v>
      </c>
      <c r="B946" s="15">
        <v>55.48065875143622</v>
      </c>
      <c r="C946" s="12">
        <v>0.45073157201305225</v>
      </c>
      <c r="D946" s="38">
        <v>5.636986800845922</v>
      </c>
      <c r="E946" s="39">
        <v>8.525621816002404</v>
      </c>
      <c r="F946" s="37">
        <f t="shared" si="42"/>
        <v>1.5136650315347167</v>
      </c>
      <c r="G946" s="38">
        <f t="shared" si="43"/>
        <v>2.222849481335132</v>
      </c>
      <c r="H946" s="38">
        <f t="shared" si="44"/>
        <v>5.636986800845922</v>
      </c>
      <c r="I946" s="45"/>
      <c r="J946" s="46"/>
      <c r="K946" s="38"/>
      <c r="L946" s="40"/>
      <c r="M946" s="10"/>
      <c r="N946" s="44"/>
      <c r="O946" s="38"/>
    </row>
    <row r="947" spans="1:15" ht="12.75" customHeight="1">
      <c r="A947" s="34">
        <v>42186</v>
      </c>
      <c r="B947" s="15">
        <v>56.1509000382995</v>
      </c>
      <c r="C947" s="12">
        <v>1.2080629573381296</v>
      </c>
      <c r="D947" s="38">
        <v>6.913148107635125</v>
      </c>
      <c r="E947" s="39">
        <v>9.019928613920314</v>
      </c>
      <c r="F947" s="37">
        <f t="shared" si="42"/>
        <v>2.160128214061774</v>
      </c>
      <c r="G947" s="38">
        <f t="shared" si="43"/>
        <v>2.7400140154169916</v>
      </c>
      <c r="H947" s="38">
        <f t="shared" si="44"/>
        <v>4.594421060141274</v>
      </c>
      <c r="I947" s="45"/>
      <c r="J947" s="46"/>
      <c r="K947" s="38"/>
      <c r="L947" s="40"/>
      <c r="M947" s="10"/>
      <c r="N947" s="44"/>
      <c r="O947" s="38"/>
    </row>
    <row r="948" spans="1:15" ht="12.75" customHeight="1">
      <c r="A948" s="34">
        <v>42217</v>
      </c>
      <c r="B948" s="15">
        <v>56.81348142474147</v>
      </c>
      <c r="C948" s="12">
        <v>1.1800013641634077</v>
      </c>
      <c r="D948" s="38">
        <v>8.174724713775273</v>
      </c>
      <c r="E948" s="39">
        <v>9.484094767141471</v>
      </c>
      <c r="F948" s="37">
        <f t="shared" si="42"/>
        <v>2.863879065252073</v>
      </c>
      <c r="G948" s="38">
        <f t="shared" si="43"/>
        <v>3.36561912061879</v>
      </c>
      <c r="H948" s="38">
        <f t="shared" si="44"/>
        <v>4.6785689083339355</v>
      </c>
      <c r="I948" s="45"/>
      <c r="J948" s="46"/>
      <c r="K948" s="38"/>
      <c r="L948" s="40"/>
      <c r="M948" s="10"/>
      <c r="N948" s="44"/>
      <c r="O948" s="38"/>
    </row>
    <row r="949" spans="1:15" ht="12.75" customHeight="1">
      <c r="A949" s="34">
        <v>42248</v>
      </c>
      <c r="B949" s="15">
        <v>57.204136346227486</v>
      </c>
      <c r="C949" s="12">
        <v>0.6876095456384013</v>
      </c>
      <c r="D949" s="38">
        <v>8.91854444687523</v>
      </c>
      <c r="E949" s="39">
        <v>9.141395688710263</v>
      </c>
      <c r="F949" s="37">
        <f t="shared" si="42"/>
        <v>3.1064476045837175</v>
      </c>
      <c r="G949" s="38">
        <f t="shared" si="43"/>
        <v>3.5711809167186637</v>
      </c>
      <c r="H949" s="38">
        <f t="shared" si="44"/>
        <v>4.6671338472319635</v>
      </c>
      <c r="I949" s="45"/>
      <c r="J949" s="46"/>
      <c r="K949" s="38"/>
      <c r="L949" s="40"/>
      <c r="M949" s="10"/>
      <c r="N949" s="44"/>
      <c r="O949" s="38"/>
    </row>
    <row r="950" spans="1:15" ht="12.75" customHeight="1">
      <c r="A950" s="34">
        <v>42278</v>
      </c>
      <c r="B950" s="15">
        <v>57.54883186518573</v>
      </c>
      <c r="C950" s="12">
        <v>0.6025709694697179</v>
      </c>
      <c r="D950" s="38">
        <v>9.574855976081098</v>
      </c>
      <c r="E950" s="39">
        <v>9.152985616736874</v>
      </c>
      <c r="F950" s="37">
        <f t="shared" si="42"/>
        <v>2.489598253870784</v>
      </c>
      <c r="G950" s="38">
        <f t="shared" si="43"/>
        <v>3.727737125500452</v>
      </c>
      <c r="H950" s="38">
        <f t="shared" si="44"/>
        <v>4.703504982231199</v>
      </c>
      <c r="I950" s="45"/>
      <c r="J950" s="46"/>
      <c r="K950" s="38"/>
      <c r="L950" s="40"/>
      <c r="M950" s="10"/>
      <c r="N950" s="44"/>
      <c r="O950" s="38"/>
    </row>
    <row r="951" spans="1:15" ht="12.75" customHeight="1">
      <c r="A951" s="34">
        <v>42309</v>
      </c>
      <c r="B951" s="15">
        <v>57.793948678667164</v>
      </c>
      <c r="C951" s="12">
        <v>0.42592839078929856</v>
      </c>
      <c r="D951" s="38">
        <v>10.04156639684972</v>
      </c>
      <c r="E951" s="39">
        <v>9.458871318729134</v>
      </c>
      <c r="F951" s="37">
        <f t="shared" si="42"/>
        <v>1.725765134151258</v>
      </c>
      <c r="G951" s="38">
        <f t="shared" si="43"/>
        <v>2.9261305504399315</v>
      </c>
      <c r="H951" s="38">
        <f t="shared" si="44"/>
        <v>4.639068025795701</v>
      </c>
      <c r="I951" s="45"/>
      <c r="J951" s="46"/>
      <c r="K951" s="38"/>
      <c r="L951" s="40"/>
      <c r="M951" s="10"/>
      <c r="N951" s="44"/>
      <c r="O951" s="38"/>
    </row>
    <row r="952" spans="1:15" ht="12.75" customHeight="1">
      <c r="A952" s="34">
        <v>42339</v>
      </c>
      <c r="B952" s="15">
        <v>57.47606281118344</v>
      </c>
      <c r="C952" s="12">
        <v>-0.5500331345261844</v>
      </c>
      <c r="D952" s="38">
        <v>9.436301319915419</v>
      </c>
      <c r="E952" s="39">
        <v>9.436301319915419</v>
      </c>
      <c r="F952" s="37">
        <f t="shared" si="42"/>
        <v>0.47536154258167596</v>
      </c>
      <c r="G952" s="38">
        <f t="shared" si="43"/>
        <v>1.1662397195631558</v>
      </c>
      <c r="H952" s="38">
        <f t="shared" si="44"/>
        <v>3.5965760044180506</v>
      </c>
      <c r="I952" s="45"/>
      <c r="J952" s="46"/>
      <c r="K952" s="38"/>
      <c r="L952" s="40"/>
      <c r="M952" s="10"/>
      <c r="N952" s="44"/>
      <c r="O952" s="38"/>
    </row>
    <row r="953" spans="1:15" ht="12.75" customHeight="1">
      <c r="A953" s="34">
        <v>42370</v>
      </c>
      <c r="B953" s="15">
        <v>58.88165453849099</v>
      </c>
      <c r="C953" s="12">
        <v>2.445525421469985</v>
      </c>
      <c r="D953" s="38">
        <v>2.445525421469985</v>
      </c>
      <c r="E953" s="39">
        <v>9.68110151958339</v>
      </c>
      <c r="F953" s="37">
        <f t="shared" si="42"/>
        <v>2.3159856249168387</v>
      </c>
      <c r="G953" s="38">
        <f t="shared" si="43"/>
        <v>2.9325120514194003</v>
      </c>
      <c r="H953" s="38">
        <f t="shared" si="44"/>
        <v>4.863242616465446</v>
      </c>
      <c r="I953" s="45"/>
      <c r="J953" s="46"/>
      <c r="K953" s="38"/>
      <c r="L953" s="40"/>
      <c r="M953" s="10"/>
      <c r="N953" s="44"/>
      <c r="O953" s="38"/>
    </row>
    <row r="954" spans="1:15" ht="12.75" customHeight="1">
      <c r="A954" s="34">
        <v>42401</v>
      </c>
      <c r="B954" s="15">
        <v>59.82382229031021</v>
      </c>
      <c r="C954" s="12">
        <v>1.6001040718095272</v>
      </c>
      <c r="D954" s="38">
        <v>4.084760445125601</v>
      </c>
      <c r="E954" s="39">
        <v>10.22510761414155</v>
      </c>
      <c r="F954" s="37">
        <f t="shared" si="42"/>
        <v>3.5122597746852113</v>
      </c>
      <c r="G954" s="38">
        <f t="shared" si="43"/>
        <v>3.9531478770131967</v>
      </c>
      <c r="H954" s="38">
        <f t="shared" si="44"/>
        <v>5.298638263448829</v>
      </c>
      <c r="I954" s="45"/>
      <c r="J954" s="46"/>
      <c r="K954" s="38"/>
      <c r="L954" s="40"/>
      <c r="M954" s="10"/>
      <c r="N954" s="44"/>
      <c r="O954" s="38"/>
    </row>
    <row r="955" spans="1:15" ht="12.75" customHeight="1">
      <c r="A955" s="34">
        <v>42430</v>
      </c>
      <c r="B955" s="15">
        <v>60.44427422443506</v>
      </c>
      <c r="C955" s="12">
        <v>1.0371318822022912</v>
      </c>
      <c r="D955" s="38">
        <v>5.164256680215895</v>
      </c>
      <c r="E955" s="39">
        <v>10.595655220742817</v>
      </c>
      <c r="F955" s="37">
        <f t="shared" si="42"/>
        <v>5.164256680215895</v>
      </c>
      <c r="G955" s="38">
        <f t="shared" si="43"/>
        <v>4.58581842279655</v>
      </c>
      <c r="H955" s="38">
        <f t="shared" si="44"/>
        <v>5.664167113015517</v>
      </c>
      <c r="I955" s="45"/>
      <c r="J955" s="46"/>
      <c r="K955" s="38"/>
      <c r="L955" s="40"/>
      <c r="M955" s="10"/>
      <c r="N955" s="44"/>
      <c r="O955" s="38"/>
    </row>
    <row r="956" spans="1:15" ht="12.75" customHeight="1">
      <c r="A956" s="34">
        <v>42461</v>
      </c>
      <c r="B956" s="15">
        <v>60.72003063960167</v>
      </c>
      <c r="C956" s="12">
        <v>0.4562159422126566</v>
      </c>
      <c r="D956" s="38">
        <v>5.64403278470047</v>
      </c>
      <c r="E956" s="39">
        <v>10.473137760434813</v>
      </c>
      <c r="F956" s="37">
        <f t="shared" si="42"/>
        <v>3.1221542864576346</v>
      </c>
      <c r="G956" s="38">
        <f t="shared" si="43"/>
        <v>5.64403278470047</v>
      </c>
      <c r="H956" s="38">
        <f t="shared" si="44"/>
        <v>5.510448555836556</v>
      </c>
      <c r="I956" s="45"/>
      <c r="J956" s="46"/>
      <c r="K956" s="38"/>
      <c r="L956" s="40"/>
      <c r="M956" s="10"/>
      <c r="N956" s="44"/>
      <c r="O956" s="38"/>
    </row>
    <row r="957" spans="1:15" ht="12.75" customHeight="1">
      <c r="A957" s="34">
        <v>42491</v>
      </c>
      <c r="B957" s="15">
        <v>61.3060130218307</v>
      </c>
      <c r="C957" s="12">
        <v>0.9650561372524402</v>
      </c>
      <c r="D957" s="38">
        <v>6.663557006730203</v>
      </c>
      <c r="E957" s="39">
        <v>10.99785035711809</v>
      </c>
      <c r="F957" s="37">
        <f t="shared" si="42"/>
        <v>2.4775928297054994</v>
      </c>
      <c r="G957" s="38">
        <f t="shared" si="43"/>
        <v>4.117340965266014</v>
      </c>
      <c r="H957" s="38">
        <f t="shared" si="44"/>
        <v>6.076872100728958</v>
      </c>
      <c r="I957" s="45"/>
      <c r="J957" s="46"/>
      <c r="K957" s="38"/>
      <c r="L957" s="40"/>
      <c r="M957" s="10"/>
      <c r="N957" s="44"/>
      <c r="O957" s="38"/>
    </row>
    <row r="958" spans="1:15" ht="12.75" customHeight="1">
      <c r="A958" s="34">
        <v>42522</v>
      </c>
      <c r="B958" s="15">
        <v>61.55112983531213</v>
      </c>
      <c r="C958" s="12">
        <v>0.39982507652902566</v>
      </c>
      <c r="D958" s="38">
        <v>7.090024655160931</v>
      </c>
      <c r="E958" s="39">
        <v>10.941598785033824</v>
      </c>
      <c r="F958" s="37">
        <f t="shared" si="42"/>
        <v>1.8312001013813362</v>
      </c>
      <c r="G958" s="38">
        <f t="shared" si="43"/>
        <v>2.887323943661979</v>
      </c>
      <c r="H958" s="38">
        <f t="shared" si="44"/>
        <v>7.090024655160931</v>
      </c>
      <c r="I958" s="45"/>
      <c r="J958" s="46"/>
      <c r="K958" s="38"/>
      <c r="L958" s="40"/>
      <c r="M958" s="10"/>
      <c r="N958" s="44"/>
      <c r="O958" s="38"/>
    </row>
    <row r="959" spans="1:15" ht="12.75" customHeight="1">
      <c r="A959" s="34">
        <v>42552</v>
      </c>
      <c r="B959" s="15">
        <v>61.79241669858291</v>
      </c>
      <c r="C959" s="12">
        <v>0.39201045361210163</v>
      </c>
      <c r="D959" s="38">
        <v>7.509828746584946</v>
      </c>
      <c r="E959" s="39">
        <v>10.047063638223852</v>
      </c>
      <c r="F959" s="37">
        <f t="shared" si="42"/>
        <v>1.7661158067364902</v>
      </c>
      <c r="G959" s="38">
        <f t="shared" si="43"/>
        <v>2.230389050817405</v>
      </c>
      <c r="H959" s="38">
        <f t="shared" si="44"/>
        <v>4.943410953557947</v>
      </c>
      <c r="I959" s="45"/>
      <c r="J959" s="46"/>
      <c r="K959" s="38"/>
      <c r="L959" s="40"/>
      <c r="M959" s="10"/>
      <c r="N959" s="44"/>
      <c r="O959" s="38"/>
    </row>
    <row r="960" spans="1:15" ht="12.75" customHeight="1">
      <c r="A960" s="34">
        <v>42583</v>
      </c>
      <c r="B960" s="15">
        <v>62.144772117962454</v>
      </c>
      <c r="C960" s="12">
        <v>0.5702243708937571</v>
      </c>
      <c r="D960" s="38">
        <v>8.122875991204115</v>
      </c>
      <c r="E960" s="39">
        <v>9.383847916947552</v>
      </c>
      <c r="F960" s="37">
        <f t="shared" si="42"/>
        <v>1.368151433747733</v>
      </c>
      <c r="G960" s="38">
        <f t="shared" si="43"/>
        <v>2.3464110003784677</v>
      </c>
      <c r="H960" s="38">
        <f t="shared" si="44"/>
        <v>3.879641485275287</v>
      </c>
      <c r="I960" s="45"/>
      <c r="J960" s="46"/>
      <c r="K960" s="38"/>
      <c r="L960" s="40"/>
      <c r="M960" s="10"/>
      <c r="N960" s="44"/>
      <c r="O960" s="38"/>
    </row>
    <row r="961" spans="1:15" ht="12.75" customHeight="1">
      <c r="A961" s="34">
        <v>42614</v>
      </c>
      <c r="B961" s="15">
        <v>62.29797012638835</v>
      </c>
      <c r="C961" s="12">
        <v>0.24651793417971302</v>
      </c>
      <c r="D961" s="38">
        <v>8.389418271473325</v>
      </c>
      <c r="E961" s="39">
        <v>8.904659882163912</v>
      </c>
      <c r="F961" s="37">
        <f t="shared" si="42"/>
        <v>1.213365689751722</v>
      </c>
      <c r="G961" s="38">
        <f t="shared" si="43"/>
        <v>1.6180421065783879</v>
      </c>
      <c r="H961" s="38">
        <f t="shared" si="44"/>
        <v>3.066784944873935</v>
      </c>
      <c r="I961" s="45"/>
      <c r="J961" s="46"/>
      <c r="K961" s="38"/>
      <c r="L961" s="40"/>
      <c r="M961" s="10"/>
      <c r="N961" s="44"/>
      <c r="O961" s="38"/>
    </row>
    <row r="962" spans="1:15" ht="12.75" customHeight="1">
      <c r="A962" s="34">
        <v>42644</v>
      </c>
      <c r="B962" s="15">
        <v>62.41286863270778</v>
      </c>
      <c r="C962" s="12">
        <v>0.184433788270022</v>
      </c>
      <c r="D962" s="38">
        <v>8.589324981675261</v>
      </c>
      <c r="E962" s="39">
        <v>8.45201650472518</v>
      </c>
      <c r="F962" s="37">
        <f t="shared" si="42"/>
        <v>1.004090740052077</v>
      </c>
      <c r="G962" s="38">
        <f t="shared" si="43"/>
        <v>1.4000373343289407</v>
      </c>
      <c r="H962" s="38">
        <f t="shared" si="44"/>
        <v>2.7879399520626125</v>
      </c>
      <c r="I962" s="45"/>
      <c r="J962" s="46"/>
      <c r="K962" s="38"/>
      <c r="L962" s="40"/>
      <c r="M962" s="10"/>
      <c r="N962" s="44"/>
      <c r="O962" s="38"/>
    </row>
    <row r="963" spans="1:15" ht="12.75" customHeight="1">
      <c r="A963" s="34">
        <v>42675</v>
      </c>
      <c r="B963" s="15">
        <v>62.47414783607814</v>
      </c>
      <c r="C963" s="12">
        <v>0.09818360333824216</v>
      </c>
      <c r="D963" s="38">
        <v>8.695941893782933</v>
      </c>
      <c r="E963" s="39">
        <v>8.098078197481806</v>
      </c>
      <c r="F963" s="37">
        <f t="shared" si="42"/>
        <v>0.5300135584864085</v>
      </c>
      <c r="G963" s="38">
        <f t="shared" si="43"/>
        <v>1.10326019585969</v>
      </c>
      <c r="H963" s="38">
        <f t="shared" si="44"/>
        <v>1.9054163803336355</v>
      </c>
      <c r="I963" s="45"/>
      <c r="J963" s="46"/>
      <c r="K963" s="38"/>
      <c r="L963" s="40"/>
      <c r="M963" s="10"/>
      <c r="N963" s="44"/>
      <c r="O963" s="38"/>
    </row>
    <row r="964" spans="1:15" ht="12.75" customHeight="1">
      <c r="A964" s="34">
        <v>42705</v>
      </c>
      <c r="B964" s="15">
        <v>62.13328226733053</v>
      </c>
      <c r="C964" s="12">
        <v>-0.5456105934281585</v>
      </c>
      <c r="D964" s="38">
        <v>8.102885320183951</v>
      </c>
      <c r="E964" s="39">
        <v>8.102885320183951</v>
      </c>
      <c r="F964" s="37">
        <f t="shared" si="42"/>
        <v>-0.26435509652033007</v>
      </c>
      <c r="G964" s="38">
        <f t="shared" si="43"/>
        <v>-0.018488845063446835</v>
      </c>
      <c r="H964" s="38">
        <f t="shared" si="44"/>
        <v>0.9458029991911143</v>
      </c>
      <c r="I964" s="45"/>
      <c r="J964" s="46"/>
      <c r="K964" s="38"/>
      <c r="L964" s="40"/>
      <c r="M964" s="10"/>
      <c r="N964" s="44"/>
      <c r="O964" s="38"/>
    </row>
    <row r="965" spans="1:15" ht="12.75" customHeight="1">
      <c r="A965" s="34">
        <v>42736</v>
      </c>
      <c r="B965" s="15">
        <v>63.74952125622368</v>
      </c>
      <c r="C965" s="12">
        <v>2.601245145780684</v>
      </c>
      <c r="D965" s="38">
        <v>2.601245145780684</v>
      </c>
      <c r="E965" s="39">
        <v>8.267204371016025</v>
      </c>
      <c r="F965" s="37">
        <f t="shared" si="42"/>
        <v>2.1416298478154294</v>
      </c>
      <c r="G965" s="38">
        <f t="shared" si="43"/>
        <v>2.330013525144503</v>
      </c>
      <c r="H965" s="38">
        <f t="shared" si="44"/>
        <v>3.1672244948556028</v>
      </c>
      <c r="I965" s="45"/>
      <c r="J965" s="46"/>
      <c r="K965" s="38"/>
      <c r="L965" s="40"/>
      <c r="M965" s="10"/>
      <c r="N965" s="44"/>
      <c r="O965" s="38"/>
    </row>
    <row r="966" spans="1:15" ht="12.75" customHeight="1">
      <c r="A966" s="34">
        <v>42767</v>
      </c>
      <c r="B966" s="15">
        <v>64.06740712370741</v>
      </c>
      <c r="C966" s="12">
        <v>0.4986482427155492</v>
      </c>
      <c r="D966" s="38">
        <v>3.1128644517044</v>
      </c>
      <c r="E966" s="39">
        <v>7.093469910371386</v>
      </c>
      <c r="F966" s="37">
        <f t="shared" si="42"/>
        <v>2.550269740068689</v>
      </c>
      <c r="G966" s="38">
        <f t="shared" si="43"/>
        <v>2.650957290132583</v>
      </c>
      <c r="H966" s="38">
        <f t="shared" si="44"/>
        <v>3.0938000739554328</v>
      </c>
      <c r="I966" s="45"/>
      <c r="J966" s="46"/>
      <c r="K966" s="38"/>
      <c r="L966" s="40"/>
      <c r="M966" s="10"/>
      <c r="N966" s="44"/>
      <c r="O966" s="38"/>
    </row>
    <row r="967" spans="1:15" ht="12.75" customHeight="1">
      <c r="A967" s="34">
        <v>42795</v>
      </c>
      <c r="B967" s="15">
        <v>64.50019149751054</v>
      </c>
      <c r="C967" s="12">
        <v>0.6755141080822424</v>
      </c>
      <c r="D967" s="38">
        <v>3.8094063983233672</v>
      </c>
      <c r="E967" s="39">
        <v>6.710176150044411</v>
      </c>
      <c r="F967" s="37">
        <f t="shared" si="42"/>
        <v>3.8094063983233672</v>
      </c>
      <c r="G967" s="38">
        <f t="shared" si="43"/>
        <v>3.243011280039232</v>
      </c>
      <c r="H967" s="38">
        <f t="shared" si="44"/>
        <v>3.534980941841903</v>
      </c>
      <c r="I967" s="45"/>
      <c r="J967" s="46"/>
      <c r="K967" s="38"/>
      <c r="L967" s="40"/>
      <c r="M967" s="10"/>
      <c r="N967" s="44"/>
      <c r="O967" s="38"/>
    </row>
    <row r="968" spans="1:15" ht="12.75" customHeight="1">
      <c r="A968" s="34">
        <v>42826</v>
      </c>
      <c r="B968" s="15">
        <v>64.64189965530448</v>
      </c>
      <c r="C968" s="12">
        <v>0.21970191793836413</v>
      </c>
      <c r="D968" s="38">
        <v>4.037477655180921</v>
      </c>
      <c r="E968" s="39">
        <v>6.458937807493426</v>
      </c>
      <c r="F968" s="37">
        <f t="shared" si="42"/>
        <v>1.399819765695387</v>
      </c>
      <c r="G968" s="38">
        <f t="shared" si="43"/>
        <v>4.037477655180921</v>
      </c>
      <c r="H968" s="38">
        <f t="shared" si="44"/>
        <v>3.571428571428581</v>
      </c>
      <c r="I968" s="45"/>
      <c r="J968" s="46"/>
      <c r="K968" s="38"/>
      <c r="L968" s="40"/>
      <c r="M968" s="10"/>
      <c r="N968" s="44"/>
      <c r="O968" s="38"/>
    </row>
    <row r="969" spans="1:15" ht="12.75" customHeight="1">
      <c r="A969" s="34">
        <v>42856</v>
      </c>
      <c r="B969" s="15">
        <v>64.72615855993872</v>
      </c>
      <c r="C969" s="12">
        <v>0.13034719753526325</v>
      </c>
      <c r="D969" s="38">
        <v>4.173087591690816</v>
      </c>
      <c r="E969" s="39">
        <v>5.578809270943985</v>
      </c>
      <c r="F969" s="37">
        <f t="shared" si="42"/>
        <v>1.0282161645145615</v>
      </c>
      <c r="G969" s="38">
        <f t="shared" si="43"/>
        <v>1.5319915890657843</v>
      </c>
      <c r="H969" s="38">
        <f t="shared" si="44"/>
        <v>3.604708190289352</v>
      </c>
      <c r="I969" s="45"/>
      <c r="J969" s="46"/>
      <c r="K969" s="38"/>
      <c r="L969" s="40"/>
      <c r="M969" s="10"/>
      <c r="N969" s="44"/>
      <c r="O969" s="38"/>
    </row>
    <row r="970" spans="1:15" ht="12.75" customHeight="1">
      <c r="A970" s="34">
        <v>42887</v>
      </c>
      <c r="B970" s="15">
        <v>64.82190731520491</v>
      </c>
      <c r="C970" s="12">
        <v>0.14792899408284654</v>
      </c>
      <c r="D970" s="38">
        <v>4.327189792270247</v>
      </c>
      <c r="E970" s="39">
        <v>5.313919482297336</v>
      </c>
      <c r="F970" s="37">
        <f t="shared" si="42"/>
        <v>0.4987827326168315</v>
      </c>
      <c r="G970" s="38">
        <f t="shared" si="43"/>
        <v>1.1776661884265627</v>
      </c>
      <c r="H970" s="38">
        <f t="shared" si="44"/>
        <v>4.327189792270247</v>
      </c>
      <c r="I970" s="45"/>
      <c r="J970" s="46"/>
      <c r="K970" s="38"/>
      <c r="L970" s="40"/>
      <c r="M970" s="10"/>
      <c r="N970" s="44"/>
      <c r="O970" s="38"/>
    </row>
    <row r="971" spans="1:15" ht="12.75" customHeight="1">
      <c r="A971" s="34">
        <v>42917</v>
      </c>
      <c r="B971" s="15">
        <v>65.02872462657986</v>
      </c>
      <c r="C971" s="12">
        <v>0.3190546528803573</v>
      </c>
      <c r="D971" s="38">
        <v>4.660050545521788</v>
      </c>
      <c r="E971" s="39">
        <v>5.237386884839479</v>
      </c>
      <c r="F971" s="37">
        <f t="shared" si="42"/>
        <v>0.5984121341391146</v>
      </c>
      <c r="G971" s="38">
        <f t="shared" si="43"/>
        <v>0.8194287750133533</v>
      </c>
      <c r="H971" s="38">
        <f t="shared" si="44"/>
        <v>2.0066085911685017</v>
      </c>
      <c r="I971" s="45"/>
      <c r="J971" s="46"/>
      <c r="K971" s="38"/>
      <c r="L971" s="40"/>
      <c r="M971" s="10"/>
      <c r="N971" s="44"/>
      <c r="O971" s="38"/>
    </row>
    <row r="972" spans="1:15" ht="12.75" customHeight="1">
      <c r="A972" s="34">
        <v>42948</v>
      </c>
      <c r="B972" s="15">
        <v>65.53044810417465</v>
      </c>
      <c r="C972" s="12">
        <v>0.771541315742974</v>
      </c>
      <c r="D972" s="38">
        <v>5.467546076557972</v>
      </c>
      <c r="E972" s="39">
        <v>5.44804634537166</v>
      </c>
      <c r="F972" s="37">
        <f t="shared" si="42"/>
        <v>1.2426035502958621</v>
      </c>
      <c r="G972" s="38">
        <f t="shared" si="43"/>
        <v>1.3745704467353903</v>
      </c>
      <c r="H972" s="38">
        <f t="shared" si="44"/>
        <v>2.2835963653754066</v>
      </c>
      <c r="I972" s="45"/>
      <c r="J972" s="46"/>
      <c r="K972" s="38"/>
      <c r="L972" s="40"/>
      <c r="M972" s="10"/>
      <c r="N972" s="44"/>
      <c r="O972" s="38"/>
    </row>
    <row r="973" spans="1:15" ht="12.75" customHeight="1">
      <c r="A973" s="34">
        <v>42979</v>
      </c>
      <c r="B973" s="15">
        <v>65.8828035235542</v>
      </c>
      <c r="C973" s="12">
        <v>0.537697253068381</v>
      </c>
      <c r="D973" s="38">
        <v>6.034642174690252</v>
      </c>
      <c r="E973" s="39">
        <v>5.75433419402438</v>
      </c>
      <c r="F973" s="37">
        <f t="shared" si="42"/>
        <v>1.6366322008862566</v>
      </c>
      <c r="G973" s="38">
        <f t="shared" si="43"/>
        <v>1.7869822485207187</v>
      </c>
      <c r="H973" s="38">
        <f t="shared" si="44"/>
        <v>2.1435781723175618</v>
      </c>
      <c r="I973" s="45"/>
      <c r="J973" s="46"/>
      <c r="K973" s="38"/>
      <c r="L973" s="40"/>
      <c r="M973" s="10"/>
      <c r="N973" s="44"/>
      <c r="O973" s="38"/>
    </row>
    <row r="974" spans="1:15" ht="12.75" customHeight="1">
      <c r="A974" s="34">
        <v>43009</v>
      </c>
      <c r="B974" s="15">
        <v>66.18536959019534</v>
      </c>
      <c r="C974" s="12">
        <v>0.45924892454365374</v>
      </c>
      <c r="D974" s="38">
        <v>6.521605128521246</v>
      </c>
      <c r="E974" s="39">
        <v>6.0444280805105555</v>
      </c>
      <c r="F974" s="37">
        <f t="shared" si="42"/>
        <v>1.7786677660639683</v>
      </c>
      <c r="G974" s="38">
        <f t="shared" si="43"/>
        <v>2.103397341211233</v>
      </c>
      <c r="H974" s="38">
        <f t="shared" si="44"/>
        <v>2.3877236639412214</v>
      </c>
      <c r="I974" s="45"/>
      <c r="J974" s="46"/>
      <c r="K974" s="38"/>
      <c r="L974" s="40"/>
      <c r="M974" s="10"/>
      <c r="N974" s="44"/>
      <c r="O974" s="38"/>
    </row>
    <row r="975" spans="1:15" ht="12.75" customHeight="1">
      <c r="A975" s="34">
        <v>43040</v>
      </c>
      <c r="B975" s="15">
        <v>66.40750670241287</v>
      </c>
      <c r="C975" s="12">
        <v>0.33562872518950737</v>
      </c>
      <c r="D975" s="38">
        <v>6.879122233865509</v>
      </c>
      <c r="E975" s="39">
        <v>6.295978420794501</v>
      </c>
      <c r="F975" s="37">
        <f t="shared" si="42"/>
        <v>1.3383985973115076</v>
      </c>
      <c r="G975" s="38">
        <f t="shared" si="43"/>
        <v>2.120266211202071</v>
      </c>
      <c r="H975" s="38">
        <f t="shared" si="44"/>
        <v>2.597633136094668</v>
      </c>
      <c r="I975" s="45"/>
      <c r="J975" s="46"/>
      <c r="K975" s="38"/>
      <c r="L975" s="40"/>
      <c r="M975" s="10"/>
      <c r="N975" s="44"/>
      <c r="O975" s="38"/>
    </row>
    <row r="976" spans="1:15" ht="12.75" customHeight="1">
      <c r="A976" s="34">
        <v>43070</v>
      </c>
      <c r="B976" s="15">
        <v>66.20451934124858</v>
      </c>
      <c r="C976" s="12">
        <v>-0.3056693004209965</v>
      </c>
      <c r="D976" s="38">
        <v>6.552425568637155</v>
      </c>
      <c r="E976" s="39">
        <v>6.552425568637155</v>
      </c>
      <c r="F976" s="37">
        <f t="shared" si="42"/>
        <v>0.4883153121730155</v>
      </c>
      <c r="G976" s="38">
        <f t="shared" si="43"/>
        <v>1.028638223261269</v>
      </c>
      <c r="H976" s="38">
        <f t="shared" si="44"/>
        <v>2.1329394387001654</v>
      </c>
      <c r="I976" s="45"/>
      <c r="J976" s="46"/>
      <c r="K976" s="38"/>
      <c r="L976" s="40"/>
      <c r="M976" s="10"/>
      <c r="N976" s="44"/>
      <c r="O976" s="38"/>
    </row>
    <row r="977" spans="1:15" ht="12.75" customHeight="1">
      <c r="A977" s="34">
        <v>43101</v>
      </c>
      <c r="B977" s="15">
        <v>68.00076599004214</v>
      </c>
      <c r="C977" s="12">
        <v>2.713178294573626</v>
      </c>
      <c r="D977" s="38">
        <v>2.713178294573626</v>
      </c>
      <c r="E977" s="39">
        <v>6.668669270051075</v>
      </c>
      <c r="F977" s="37">
        <f t="shared" si="42"/>
        <v>2.7428968231005157</v>
      </c>
      <c r="G977" s="38">
        <f t="shared" si="43"/>
        <v>3.2147424718055984</v>
      </c>
      <c r="H977" s="38">
        <f t="shared" si="44"/>
        <v>4.570351610813361</v>
      </c>
      <c r="I977" s="45"/>
      <c r="J977" s="46"/>
      <c r="K977" s="38"/>
      <c r="L977" s="40"/>
      <c r="M977" s="10"/>
      <c r="N977" s="44"/>
      <c r="O977" s="38"/>
    </row>
    <row r="978" spans="1:15" ht="12.75" customHeight="1">
      <c r="A978" s="34">
        <v>43132</v>
      </c>
      <c r="B978" s="15">
        <v>68.59823822290312</v>
      </c>
      <c r="C978" s="12">
        <v>0.8786257392283892</v>
      </c>
      <c r="D978" s="38">
        <v>3.6156427166493144</v>
      </c>
      <c r="E978" s="39">
        <v>7.071975131516006</v>
      </c>
      <c r="F978" s="37">
        <f t="shared" si="42"/>
        <v>3.2989215064306077</v>
      </c>
      <c r="G978" s="38">
        <f t="shared" si="43"/>
        <v>3.6456223598171578</v>
      </c>
      <c r="H978" s="38">
        <f t="shared" si="44"/>
        <v>4.681472822910604</v>
      </c>
      <c r="I978" s="45"/>
      <c r="J978" s="46"/>
      <c r="K978" s="38"/>
      <c r="L978" s="40"/>
      <c r="M978" s="10"/>
      <c r="N978" s="44"/>
      <c r="O978" s="38"/>
    </row>
    <row r="979" spans="1:15" ht="12.75" customHeight="1">
      <c r="A979" s="34">
        <v>43160</v>
      </c>
      <c r="B979" s="15">
        <v>68.78973573343549</v>
      </c>
      <c r="C979" s="12">
        <v>0.27915805929319415</v>
      </c>
      <c r="D979" s="38">
        <v>3.9048941339812737</v>
      </c>
      <c r="E979" s="39">
        <v>6.650436434891072</v>
      </c>
      <c r="F979" s="37">
        <f t="shared" si="42"/>
        <v>3.9048941339812737</v>
      </c>
      <c r="G979" s="38">
        <f t="shared" si="43"/>
        <v>3.587288770978758</v>
      </c>
      <c r="H979" s="38">
        <f t="shared" si="44"/>
        <v>4.412277642134654</v>
      </c>
      <c r="I979" s="45"/>
      <c r="J979" s="46"/>
      <c r="K979" s="38"/>
      <c r="L979" s="40"/>
      <c r="M979" s="10"/>
      <c r="N979" s="44"/>
      <c r="O979" s="38"/>
    </row>
    <row r="980" spans="1:15" ht="12.75" customHeight="1">
      <c r="A980" s="34">
        <v>43191</v>
      </c>
      <c r="B980" s="15">
        <v>68.83569513596325</v>
      </c>
      <c r="C980" s="12">
        <v>0.06681142475362112</v>
      </c>
      <c r="D980" s="38">
        <v>3.9743144741409164</v>
      </c>
      <c r="E980" s="39">
        <v>6.487735513686466</v>
      </c>
      <c r="F980" s="37">
        <f t="shared" si="42"/>
        <v>1.227823148408902</v>
      </c>
      <c r="G980" s="38">
        <f t="shared" si="43"/>
        <v>3.9743144741409164</v>
      </c>
      <c r="H980" s="38">
        <f t="shared" si="44"/>
        <v>4.004397893640421</v>
      </c>
      <c r="I980" s="45"/>
      <c r="J980" s="46"/>
      <c r="K980" s="38"/>
      <c r="L980" s="40"/>
      <c r="M980" s="10"/>
      <c r="N980" s="44"/>
      <c r="O980" s="38"/>
    </row>
    <row r="981" spans="1:15" ht="12.75" customHeight="1">
      <c r="A981" s="34">
        <v>43221</v>
      </c>
      <c r="B981" s="15">
        <v>69.39486786671776</v>
      </c>
      <c r="C981" s="12">
        <v>0.8123296055194018</v>
      </c>
      <c r="D981" s="38">
        <v>4.818928612750217</v>
      </c>
      <c r="E981" s="39">
        <v>7.213017751479334</v>
      </c>
      <c r="F981" s="37">
        <f t="shared" si="42"/>
        <v>1.1612975266596104</v>
      </c>
      <c r="G981" s="38">
        <f t="shared" si="43"/>
        <v>2.0501267248662636</v>
      </c>
      <c r="H981" s="38">
        <f t="shared" si="44"/>
        <v>4.498529326950829</v>
      </c>
      <c r="I981" s="45"/>
      <c r="J981" s="46"/>
      <c r="K981" s="38"/>
      <c r="L981" s="40"/>
      <c r="M981" s="10"/>
      <c r="N981" s="44"/>
      <c r="O981" s="38"/>
    </row>
    <row r="982" spans="1:15" ht="12.75" customHeight="1">
      <c r="A982" s="34">
        <v>43252</v>
      </c>
      <c r="B982" s="15">
        <v>70.08042895442361</v>
      </c>
      <c r="C982" s="12">
        <v>0.9879132402450308</v>
      </c>
      <c r="D982" s="38">
        <v>5.8544486867985635</v>
      </c>
      <c r="E982" s="39">
        <v>8.112259970457924</v>
      </c>
      <c r="F982" s="37">
        <f t="shared" si="42"/>
        <v>1.8762875118311761</v>
      </c>
      <c r="G982" s="38">
        <f t="shared" si="43"/>
        <v>2.16068337892914</v>
      </c>
      <c r="H982" s="38">
        <f t="shared" si="44"/>
        <v>5.8544486867985635</v>
      </c>
      <c r="I982" s="45"/>
      <c r="J982" s="46"/>
      <c r="K982" s="38"/>
      <c r="L982" s="40"/>
      <c r="M982" s="10"/>
      <c r="N982" s="44"/>
      <c r="O982" s="38"/>
    </row>
    <row r="983" spans="1:15" ht="12.75" customHeight="1">
      <c r="A983" s="34">
        <v>43282</v>
      </c>
      <c r="B983" s="15">
        <v>70.49789352738416</v>
      </c>
      <c r="C983" s="12">
        <v>0.5956935184173062</v>
      </c>
      <c r="D983" s="38">
        <v>6.4850167765821976</v>
      </c>
      <c r="E983" s="39">
        <v>8.410389304434919</v>
      </c>
      <c r="F983" s="37">
        <f t="shared" si="42"/>
        <v>2.414733210927511</v>
      </c>
      <c r="G983" s="38">
        <f t="shared" si="43"/>
        <v>2.483157953343351</v>
      </c>
      <c r="H983" s="38">
        <f t="shared" si="44"/>
        <v>3.6722050126724914</v>
      </c>
      <c r="I983" s="45"/>
      <c r="J983" s="46"/>
      <c r="K983" s="38"/>
      <c r="L983" s="40"/>
      <c r="M983" s="10"/>
      <c r="N983" s="44"/>
      <c r="O983" s="38"/>
    </row>
    <row r="984" spans="1:15" ht="12.75" customHeight="1">
      <c r="A984" s="34">
        <v>43313</v>
      </c>
      <c r="B984" s="15">
        <v>70.97280735350442</v>
      </c>
      <c r="C984" s="12">
        <v>0.6736567610148292</v>
      </c>
      <c r="D984" s="38">
        <v>7.202360291565424</v>
      </c>
      <c r="E984" s="39">
        <v>8.305084745762725</v>
      </c>
      <c r="F984" s="37">
        <f t="shared" si="42"/>
        <v>2.2738561730779594</v>
      </c>
      <c r="G984" s="38">
        <f t="shared" si="43"/>
        <v>3.104656985478216</v>
      </c>
      <c r="H984" s="38">
        <f t="shared" si="44"/>
        <v>3.4615599352353366</v>
      </c>
      <c r="I984" s="45"/>
      <c r="J984" s="46"/>
      <c r="K984" s="38"/>
      <c r="L984" s="40"/>
      <c r="M984" s="10"/>
      <c r="N984" s="44"/>
      <c r="O984" s="38"/>
    </row>
    <row r="985" spans="1:15" ht="12.75" customHeight="1">
      <c r="A985" s="34">
        <v>43344</v>
      </c>
      <c r="B985" s="15">
        <v>71.32516277288396</v>
      </c>
      <c r="C985" s="12">
        <v>0.49646538233227844</v>
      </c>
      <c r="D985" s="38">
        <v>7.734582899456188</v>
      </c>
      <c r="E985" s="39">
        <v>8.260667364259966</v>
      </c>
      <c r="F985" s="37">
        <f t="shared" si="42"/>
        <v>1.7761503989506933</v>
      </c>
      <c r="G985" s="38">
        <f t="shared" si="43"/>
        <v>2.7816104641536166</v>
      </c>
      <c r="H985" s="38">
        <f t="shared" si="44"/>
        <v>3.685763598908709</v>
      </c>
      <c r="I985" s="45"/>
      <c r="J985" s="46"/>
      <c r="K985" s="38"/>
      <c r="L985" s="40"/>
      <c r="M985" s="10"/>
      <c r="N985" s="44"/>
      <c r="O985" s="38"/>
    </row>
    <row r="986" spans="1:15" ht="12.75" customHeight="1">
      <c r="A986" s="34">
        <v>43374</v>
      </c>
      <c r="B986" s="15">
        <v>71.48985063194179</v>
      </c>
      <c r="C986" s="12">
        <v>0.2308972775600049</v>
      </c>
      <c r="D986" s="38">
        <v>7.983339118361665</v>
      </c>
      <c r="E986" s="39">
        <v>8.01458248943927</v>
      </c>
      <c r="F986" s="37">
        <f t="shared" si="42"/>
        <v>1.4070733959906434</v>
      </c>
      <c r="G986" s="38">
        <f t="shared" si="43"/>
        <v>2.0111487594272504</v>
      </c>
      <c r="H986" s="38">
        <f t="shared" si="44"/>
        <v>3.855783675513247</v>
      </c>
      <c r="I986" s="45"/>
      <c r="J986" s="46"/>
      <c r="K986" s="38"/>
      <c r="L986" s="40"/>
      <c r="M986" s="10"/>
      <c r="N986" s="44"/>
      <c r="O986" s="38"/>
    </row>
    <row r="987" spans="1:15" ht="12.75" customHeight="1">
      <c r="A987" s="34">
        <v>43405</v>
      </c>
      <c r="B987" s="15">
        <v>71.75028724626581</v>
      </c>
      <c r="C987" s="12">
        <v>0.36429872495447047</v>
      </c>
      <c r="D987" s="38">
        <v>8.376721045933122</v>
      </c>
      <c r="E987" s="39">
        <v>8.045446680892798</v>
      </c>
      <c r="F987" s="37">
        <f t="shared" si="42"/>
        <v>1.0954616588419341</v>
      </c>
      <c r="G987" s="38">
        <f t="shared" si="43"/>
        <v>1.776498071385868</v>
      </c>
      <c r="H987" s="38">
        <f t="shared" si="44"/>
        <v>3.3942270544731867</v>
      </c>
      <c r="I987" s="45"/>
      <c r="J987" s="46"/>
      <c r="K987" s="38"/>
      <c r="L987" s="40"/>
      <c r="M987" s="10"/>
      <c r="N987" s="44"/>
      <c r="O987" s="38"/>
    </row>
    <row r="988" spans="1:15" ht="12.75" customHeight="1">
      <c r="A988" s="34">
        <v>43435</v>
      </c>
      <c r="B988" s="15">
        <v>71.47453083109922</v>
      </c>
      <c r="C988" s="12">
        <v>-0.38432795985907653</v>
      </c>
      <c r="D988" s="38">
        <v>7.96019900497511</v>
      </c>
      <c r="E988" s="39">
        <v>7.96019900497511</v>
      </c>
      <c r="F988" s="37">
        <f t="shared" si="42"/>
        <v>0.2094184610428096</v>
      </c>
      <c r="G988" s="38">
        <f t="shared" si="43"/>
        <v>0.7069235335384061</v>
      </c>
      <c r="H988" s="38">
        <f t="shared" si="44"/>
        <v>1.9892884468247995</v>
      </c>
      <c r="I988" s="45"/>
      <c r="J988" s="46"/>
      <c r="K988" s="38"/>
      <c r="L988" s="40"/>
      <c r="M988" s="10"/>
      <c r="N988" s="44"/>
      <c r="O988" s="38"/>
    </row>
    <row r="989" spans="1:15" ht="12.75" customHeight="1">
      <c r="A989" s="34">
        <v>43466</v>
      </c>
      <c r="B989" s="15">
        <v>73.02566066641135</v>
      </c>
      <c r="C989" s="12">
        <v>2.1701854034937185</v>
      </c>
      <c r="D989" s="38">
        <v>2.1701854034937185</v>
      </c>
      <c r="E989" s="39">
        <v>7.389467755561818</v>
      </c>
      <c r="F989" s="37">
        <f t="shared" si="42"/>
        <v>2.148291010393244</v>
      </c>
      <c r="G989" s="38">
        <f t="shared" si="43"/>
        <v>2.3841486334103212</v>
      </c>
      <c r="H989" s="38">
        <f t="shared" si="44"/>
        <v>3.5855924376595905</v>
      </c>
      <c r="I989" s="45"/>
      <c r="J989" s="46"/>
      <c r="K989" s="38"/>
      <c r="L989" s="40"/>
      <c r="M989" s="10"/>
      <c r="N989" s="44"/>
      <c r="O989" s="38"/>
    </row>
    <row r="990" spans="1:15" ht="12.75" customHeight="1">
      <c r="A990" s="34">
        <v>43497</v>
      </c>
      <c r="B990" s="15">
        <v>73.73803140559174</v>
      </c>
      <c r="C990" s="12">
        <v>0.9755074211989179</v>
      </c>
      <c r="D990" s="38">
        <v>3.1668631443575013</v>
      </c>
      <c r="E990" s="39">
        <v>7.49260231142872</v>
      </c>
      <c r="F990" s="37">
        <f t="shared" si="42"/>
        <v>2.770364043984208</v>
      </c>
      <c r="G990" s="38">
        <f t="shared" si="43"/>
        <v>3.1447551698275067</v>
      </c>
      <c r="H990" s="38">
        <f t="shared" si="44"/>
        <v>3.8961739787383154</v>
      </c>
      <c r="I990" s="45"/>
      <c r="J990" s="46"/>
      <c r="K990" s="38"/>
      <c r="L990" s="40"/>
      <c r="M990" s="10"/>
      <c r="N990" s="44"/>
      <c r="O990" s="38"/>
    </row>
    <row r="991" spans="1:15" ht="12.75" customHeight="1">
      <c r="A991" s="34">
        <v>43525</v>
      </c>
      <c r="B991" s="15">
        <v>74.14400612792035</v>
      </c>
      <c r="C991" s="12">
        <v>0.5505635485378857</v>
      </c>
      <c r="D991" s="38">
        <v>3.7348622870003068</v>
      </c>
      <c r="E991" s="39">
        <v>7.783530983798204</v>
      </c>
      <c r="F991" s="37">
        <f t="shared" si="42"/>
        <v>3.7348622870003068</v>
      </c>
      <c r="G991" s="38">
        <f t="shared" si="43"/>
        <v>3.336180207110062</v>
      </c>
      <c r="H991" s="38">
        <f t="shared" si="44"/>
        <v>3.952102239166644</v>
      </c>
      <c r="I991" s="45"/>
      <c r="J991" s="46"/>
      <c r="K991" s="38"/>
      <c r="L991" s="40"/>
      <c r="M991" s="10"/>
      <c r="N991" s="44"/>
      <c r="O991" s="38"/>
    </row>
    <row r="992" spans="1:15" ht="12.75" customHeight="1">
      <c r="A992" s="34">
        <v>43556</v>
      </c>
      <c r="B992" s="15">
        <v>74.46189199540406</v>
      </c>
      <c r="C992" s="12">
        <v>0.4287411539852126</v>
      </c>
      <c r="D992" s="38">
        <v>4.179616332654557</v>
      </c>
      <c r="E992" s="39">
        <v>8.173371167862875</v>
      </c>
      <c r="F992" s="37">
        <f t="shared" si="42"/>
        <v>1.9667488330623373</v>
      </c>
      <c r="G992" s="38">
        <f t="shared" si="43"/>
        <v>4.179616332654557</v>
      </c>
      <c r="H992" s="38">
        <f t="shared" si="44"/>
        <v>4.157291331833268</v>
      </c>
      <c r="I992" s="45"/>
      <c r="J992" s="46"/>
      <c r="K992" s="38"/>
      <c r="L992" s="40"/>
      <c r="M992" s="10"/>
      <c r="N992" s="44"/>
      <c r="O992" s="38"/>
    </row>
    <row r="993" spans="1:15" ht="12.75" customHeight="1">
      <c r="A993" s="34">
        <v>43586</v>
      </c>
      <c r="B993" s="15">
        <v>74.7567981616239</v>
      </c>
      <c r="C993" s="12">
        <v>0.39604978911635946</v>
      </c>
      <c r="D993" s="38">
        <v>4.592219483442261</v>
      </c>
      <c r="E993" s="39">
        <v>7.726695733760103</v>
      </c>
      <c r="F993" s="37">
        <f t="shared" si="42"/>
        <v>1.3816028670856406</v>
      </c>
      <c r="G993" s="38">
        <f t="shared" si="43"/>
        <v>2.3705879267844843</v>
      </c>
      <c r="H993" s="38">
        <f t="shared" si="44"/>
        <v>4.190242340130235</v>
      </c>
      <c r="I993" s="45"/>
      <c r="J993" s="46"/>
      <c r="K993" s="38"/>
      <c r="L993" s="40"/>
      <c r="M993" s="10"/>
      <c r="N993" s="44"/>
      <c r="O993" s="38"/>
    </row>
    <row r="994" spans="1:15" ht="12.75" customHeight="1">
      <c r="A994" s="34">
        <v>43617</v>
      </c>
      <c r="B994" s="15">
        <v>75.2355419379548</v>
      </c>
      <c r="C994" s="12">
        <v>0.6404016599210971</v>
      </c>
      <c r="D994" s="38">
        <v>5.262029793162548</v>
      </c>
      <c r="E994" s="39">
        <v>7.355995190731202</v>
      </c>
      <c r="F994" s="37">
        <f t="shared" si="42"/>
        <v>1.4721834805516698</v>
      </c>
      <c r="G994" s="38">
        <f t="shared" si="43"/>
        <v>2.030852334701061</v>
      </c>
      <c r="H994" s="38">
        <f t="shared" si="44"/>
        <v>5.262029793162548</v>
      </c>
      <c r="I994" s="45"/>
      <c r="J994" s="46"/>
      <c r="K994" s="38"/>
      <c r="L994" s="40"/>
      <c r="M994" s="10"/>
      <c r="N994" s="44"/>
      <c r="O994" s="38"/>
    </row>
    <row r="995" spans="1:15" ht="12.75" customHeight="1">
      <c r="A995" s="34">
        <v>43647</v>
      </c>
      <c r="B995" s="15">
        <v>75.8100344695519</v>
      </c>
      <c r="C995" s="12">
        <v>0.7635919364691546</v>
      </c>
      <c r="D995" s="38">
        <v>6.065802164826883</v>
      </c>
      <c r="E995" s="39">
        <v>7.535176834899726</v>
      </c>
      <c r="F995" s="37">
        <f t="shared" si="42"/>
        <v>1.8105133216747227</v>
      </c>
      <c r="G995" s="38">
        <f t="shared" si="43"/>
        <v>2.2470168913683475</v>
      </c>
      <c r="H995" s="38">
        <f t="shared" si="44"/>
        <v>3.812870404363533</v>
      </c>
      <c r="I995" s="45"/>
      <c r="J995" s="46"/>
      <c r="K995" s="38"/>
      <c r="L995" s="40"/>
      <c r="M995" s="10"/>
      <c r="N995" s="44"/>
      <c r="O995" s="38"/>
    </row>
    <row r="996" spans="1:15" ht="12.75" customHeight="1">
      <c r="A996" s="34">
        <v>43678</v>
      </c>
      <c r="B996" s="15">
        <v>76.48027575641517</v>
      </c>
      <c r="C996" s="12">
        <v>0.8841062948368172</v>
      </c>
      <c r="D996" s="38">
        <v>7.003536598435289</v>
      </c>
      <c r="E996" s="39">
        <v>7.7599697803680145</v>
      </c>
      <c r="F996" s="37">
        <f t="shared" si="42"/>
        <v>2.3054459757159584</v>
      </c>
      <c r="G996" s="38">
        <f t="shared" si="43"/>
        <v>2.7106264787573275</v>
      </c>
      <c r="H996" s="38">
        <f t="shared" si="44"/>
        <v>3.7189009505012027</v>
      </c>
      <c r="I996" s="45"/>
      <c r="J996" s="46"/>
      <c r="K996" s="38"/>
      <c r="L996" s="40"/>
      <c r="M996" s="10"/>
      <c r="N996" s="44"/>
      <c r="O996" s="38"/>
    </row>
    <row r="997" spans="1:15" ht="12.75" customHeight="1">
      <c r="A997" s="34">
        <v>43709</v>
      </c>
      <c r="B997" s="15">
        <v>76.87476062811183</v>
      </c>
      <c r="C997" s="12">
        <v>0.5157994892082574</v>
      </c>
      <c r="D997" s="38">
        <v>7.5554602936448</v>
      </c>
      <c r="E997" s="39">
        <v>7.7807012833592815</v>
      </c>
      <c r="F997" s="37">
        <f t="shared" si="42"/>
        <v>2.1787823253919703</v>
      </c>
      <c r="G997" s="38">
        <f t="shared" si="43"/>
        <v>2.8331369434909437</v>
      </c>
      <c r="H997" s="38">
        <f t="shared" si="44"/>
        <v>3.6830414794152277</v>
      </c>
      <c r="I997" s="45"/>
      <c r="J997" s="46"/>
      <c r="K997" s="38"/>
      <c r="L997" s="40"/>
      <c r="M997" s="10"/>
      <c r="N997" s="44"/>
      <c r="O997" s="38"/>
    </row>
    <row r="998" spans="1:15" ht="12.75" customHeight="1">
      <c r="A998" s="34">
        <v>43739</v>
      </c>
      <c r="B998" s="15">
        <v>77.45308310991956</v>
      </c>
      <c r="C998" s="12">
        <v>0.7522917497010617</v>
      </c>
      <c r="D998" s="38">
        <v>8.364591147786893</v>
      </c>
      <c r="E998" s="39">
        <v>8.341369334619063</v>
      </c>
      <c r="F998" s="37">
        <f t="shared" si="42"/>
        <v>2.167323431342827</v>
      </c>
      <c r="G998" s="38">
        <f t="shared" si="43"/>
        <v>2.947464874770911</v>
      </c>
      <c r="H998" s="38">
        <f t="shared" si="44"/>
        <v>4.017076432465783</v>
      </c>
      <c r="I998" s="45"/>
      <c r="J998" s="46"/>
      <c r="K998" s="38"/>
      <c r="L998" s="40"/>
      <c r="M998" s="10"/>
      <c r="N998" s="44"/>
      <c r="O998" s="38"/>
    </row>
    <row r="999" spans="1:15" ht="12.75" customHeight="1">
      <c r="A999" s="34">
        <v>43770</v>
      </c>
      <c r="B999" s="15">
        <v>77.77862887782459</v>
      </c>
      <c r="C999" s="12">
        <v>0.4203135044256623</v>
      </c>
      <c r="D999" s="38">
        <v>8.820062158396702</v>
      </c>
      <c r="E999" s="39">
        <v>8.401836233585968</v>
      </c>
      <c r="F999" s="37">
        <f t="shared" si="42"/>
        <v>1.6976313285592681</v>
      </c>
      <c r="G999" s="38">
        <f t="shared" si="43"/>
        <v>2.596746488835011</v>
      </c>
      <c r="H999" s="38">
        <f t="shared" si="44"/>
        <v>4.04221527742199</v>
      </c>
      <c r="I999" s="45"/>
      <c r="J999" s="46"/>
      <c r="K999" s="38"/>
      <c r="L999" s="40"/>
      <c r="M999" s="10"/>
      <c r="N999" s="44"/>
      <c r="O999" s="38"/>
    </row>
    <row r="1000" spans="1:15" ht="12.75" customHeight="1">
      <c r="A1000" s="34">
        <v>43800</v>
      </c>
      <c r="B1000" s="15">
        <v>77.7556491765607</v>
      </c>
      <c r="C1000" s="12">
        <v>-0.029545006893849646</v>
      </c>
      <c r="D1000" s="38">
        <v>8.787911263530134</v>
      </c>
      <c r="E1000" s="39">
        <v>8.787911263530134</v>
      </c>
      <c r="F1000" s="37">
        <f t="shared" si="42"/>
        <v>1.1458748505380534</v>
      </c>
      <c r="G1000" s="38">
        <f t="shared" si="43"/>
        <v>1.6675847563723645</v>
      </c>
      <c r="H1000" s="38">
        <f t="shared" si="44"/>
        <v>3.3496232946446547</v>
      </c>
      <c r="I1000" s="45"/>
      <c r="J1000" s="46"/>
      <c r="K1000" s="38"/>
      <c r="L1000" s="40"/>
      <c r="M1000" s="10"/>
      <c r="N1000" s="44"/>
      <c r="O1000" s="38"/>
    </row>
    <row r="1001" spans="1:15" ht="12.75" customHeight="1">
      <c r="A1001" s="34">
        <v>43831</v>
      </c>
      <c r="B1001" s="15">
        <v>79.38337801608579</v>
      </c>
      <c r="C1001" s="12">
        <v>2.0933898138114637</v>
      </c>
      <c r="D1001" s="38">
        <v>2.0933898138114637</v>
      </c>
      <c r="E1001" s="39">
        <v>8.706141501022667</v>
      </c>
      <c r="F1001" s="37">
        <f t="shared" si="42"/>
        <v>2.492211838006231</v>
      </c>
      <c r="G1001" s="38">
        <f t="shared" si="43"/>
        <v>3.2632522917497075</v>
      </c>
      <c r="H1001" s="38">
        <f t="shared" si="44"/>
        <v>4.713549560472874</v>
      </c>
      <c r="I1001" s="45"/>
      <c r="J1001" s="46"/>
      <c r="K1001" s="38"/>
      <c r="L1001" s="40"/>
      <c r="M1001" s="10"/>
      <c r="N1001" s="44"/>
      <c r="O1001" s="38"/>
    </row>
    <row r="1002" spans="1:15" ht="12.75" customHeight="1">
      <c r="A1002" s="34">
        <v>43862</v>
      </c>
      <c r="B1002" s="15">
        <v>79.86978169283798</v>
      </c>
      <c r="C1002" s="12">
        <v>0.6127273604477068</v>
      </c>
      <c r="D1002" s="38">
        <v>2.7189439464092136</v>
      </c>
      <c r="E1002" s="39">
        <v>8.315587181218476</v>
      </c>
      <c r="F1002" s="37">
        <f aca="true" t="shared" si="45" ref="F1002:F1017">(B1002/B999-1)*100</f>
        <v>2.6885956273389633</v>
      </c>
      <c r="G1002" s="38">
        <f aca="true" t="shared" si="46" ref="G1002:G1017">(B1002/B998-1)*100</f>
        <v>3.1202096622657383</v>
      </c>
      <c r="H1002" s="38">
        <f aca="true" t="shared" si="47" ref="H1002:H1017">(B1002/B996-1)*100</f>
        <v>4.431869397566213</v>
      </c>
      <c r="I1002" s="45"/>
      <c r="J1002" s="46"/>
      <c r="K1002" s="38"/>
      <c r="L1002" s="40"/>
      <c r="M1002" s="10"/>
      <c r="N1002" s="44"/>
      <c r="O1002" s="38"/>
    </row>
    <row r="1003" spans="1:15" ht="12.75" customHeight="1">
      <c r="A1003" s="34">
        <v>43891</v>
      </c>
      <c r="B1003" s="15">
        <v>80.93450785139791</v>
      </c>
      <c r="C1003" s="12">
        <v>1.3330775870336486</v>
      </c>
      <c r="D1003" s="38">
        <v>4.088267165796466</v>
      </c>
      <c r="E1003" s="39">
        <v>9.158530915853035</v>
      </c>
      <c r="F1003" s="37">
        <f t="shared" si="45"/>
        <v>4.088267165796466</v>
      </c>
      <c r="G1003" s="38">
        <f t="shared" si="46"/>
        <v>4.057514280086649</v>
      </c>
      <c r="H1003" s="38">
        <f t="shared" si="47"/>
        <v>5.280988441610179</v>
      </c>
      <c r="I1003" s="45"/>
      <c r="J1003" s="46"/>
      <c r="K1003" s="38"/>
      <c r="L1003" s="40"/>
      <c r="M1003" s="10"/>
      <c r="N1003" s="44"/>
      <c r="O1003" s="38"/>
    </row>
    <row r="1004" spans="1:15" ht="12.75" customHeight="1">
      <c r="A1004" s="34">
        <v>43922</v>
      </c>
      <c r="B1004" s="15">
        <v>82.55074684029105</v>
      </c>
      <c r="C1004" s="12">
        <v>1.9969714177550557</v>
      </c>
      <c r="D1004" s="38">
        <v>6.16688011033395</v>
      </c>
      <c r="E1004" s="39">
        <v>10.863079930048315</v>
      </c>
      <c r="F1004" s="37">
        <f t="shared" si="45"/>
        <v>3.98996478023832</v>
      </c>
      <c r="G1004" s="38">
        <f t="shared" si="46"/>
        <v>6.16688011033395</v>
      </c>
      <c r="H1004" s="38">
        <f t="shared" si="47"/>
        <v>6.581614992829943</v>
      </c>
      <c r="I1004" s="45"/>
      <c r="J1004" s="46"/>
      <c r="K1004" s="38"/>
      <c r="L1004" s="40"/>
      <c r="M1004" s="10"/>
      <c r="N1004" s="44"/>
      <c r="O1004" s="38"/>
    </row>
    <row r="1005" spans="1:15" ht="12.75" customHeight="1">
      <c r="A1005" s="34">
        <v>43952</v>
      </c>
      <c r="B1005" s="15">
        <v>83.01800076599001</v>
      </c>
      <c r="C1005" s="12">
        <v>0.566020228263886</v>
      </c>
      <c r="D1005" s="38">
        <v>6.767806127475096</v>
      </c>
      <c r="E1005" s="39">
        <v>11.050771043598484</v>
      </c>
      <c r="F1005" s="37">
        <f t="shared" si="45"/>
        <v>3.941689843675067</v>
      </c>
      <c r="G1005" s="38">
        <f t="shared" si="46"/>
        <v>4.578569016258949</v>
      </c>
      <c r="H1005" s="38">
        <f t="shared" si="47"/>
        <v>6.736261571794322</v>
      </c>
      <c r="I1005" s="45"/>
      <c r="J1005" s="46"/>
      <c r="K1005" s="38"/>
      <c r="L1005" s="40"/>
      <c r="M1005" s="10"/>
      <c r="N1005" s="44"/>
      <c r="O1005" s="38"/>
    </row>
    <row r="1006" spans="1:15" ht="12.75" customHeight="1">
      <c r="A1006" s="34">
        <v>43983</v>
      </c>
      <c r="B1006" s="15">
        <v>83.0333205668326</v>
      </c>
      <c r="C1006" s="12">
        <v>0.018453589223099698</v>
      </c>
      <c r="D1006" s="38">
        <v>6.787508619840388</v>
      </c>
      <c r="E1006" s="39">
        <v>10.364487884341234</v>
      </c>
      <c r="F1006" s="37">
        <f t="shared" si="45"/>
        <v>2.5932235472269527</v>
      </c>
      <c r="G1006" s="38">
        <f t="shared" si="46"/>
        <v>3.9608708161503525</v>
      </c>
      <c r="H1006" s="38">
        <f t="shared" si="47"/>
        <v>6.787508619840388</v>
      </c>
      <c r="I1006" s="45"/>
      <c r="J1006" s="46"/>
      <c r="K1006" s="38"/>
      <c r="L1006" s="40"/>
      <c r="M1006" s="10"/>
      <c r="N1006" s="44"/>
      <c r="O1006" s="38"/>
    </row>
    <row r="1007" spans="1:15" ht="12.75" customHeight="1">
      <c r="A1007" s="34">
        <v>44013</v>
      </c>
      <c r="B1007" s="15">
        <v>83.48908464189962</v>
      </c>
      <c r="C1007" s="12">
        <v>0.5488929889298833</v>
      </c>
      <c r="D1007" s="38">
        <v>7.373657767707598</v>
      </c>
      <c r="E1007" s="39">
        <v>10.129332120844659</v>
      </c>
      <c r="F1007" s="37">
        <f t="shared" si="45"/>
        <v>1.1366799665955218</v>
      </c>
      <c r="G1007" s="38">
        <f t="shared" si="46"/>
        <v>3.1563505583948492</v>
      </c>
      <c r="H1007" s="38">
        <f t="shared" si="47"/>
        <v>5.171997877165024</v>
      </c>
      <c r="I1007" s="45"/>
      <c r="J1007" s="46"/>
      <c r="K1007" s="38"/>
      <c r="L1007" s="40"/>
      <c r="M1007" s="10"/>
      <c r="N1007" s="44"/>
      <c r="O1007" s="38"/>
    </row>
    <row r="1008" spans="1:15" ht="12.75" customHeight="1">
      <c r="A1008" s="34">
        <v>44044</v>
      </c>
      <c r="B1008" s="15">
        <v>83.96782841823052</v>
      </c>
      <c r="C1008" s="12">
        <v>0.5734207991192175</v>
      </c>
      <c r="D1008" s="38">
        <v>7.989360654122701</v>
      </c>
      <c r="E1008" s="39">
        <v>9.790174770894833</v>
      </c>
      <c r="F1008" s="37">
        <f t="shared" si="45"/>
        <v>1.1441225318324255</v>
      </c>
      <c r="G1008" s="38">
        <f t="shared" si="46"/>
        <v>1.716618725062613</v>
      </c>
      <c r="H1008" s="38">
        <f t="shared" si="47"/>
        <v>5.130910137143929</v>
      </c>
      <c r="I1008" s="45"/>
      <c r="J1008" s="46"/>
      <c r="K1008" s="38"/>
      <c r="L1008" s="40"/>
      <c r="M1008" s="10"/>
      <c r="N1008" s="44"/>
      <c r="O1008" s="38"/>
    </row>
    <row r="1009" spans="1:15" ht="12.75" customHeight="1">
      <c r="A1009" s="34">
        <v>44075</v>
      </c>
      <c r="B1009" s="15">
        <v>84.50402144772113</v>
      </c>
      <c r="C1009" s="12">
        <v>0.638569604086836</v>
      </c>
      <c r="D1009" s="38">
        <v>8.67894788690764</v>
      </c>
      <c r="E1009" s="39">
        <v>9.92427261857307</v>
      </c>
      <c r="F1009" s="37">
        <f t="shared" si="45"/>
        <v>1.7712177121770978</v>
      </c>
      <c r="G1009" s="38">
        <f t="shared" si="46"/>
        <v>1.7899981546410482</v>
      </c>
      <c r="H1009" s="38">
        <f t="shared" si="47"/>
        <v>4.410372894188863</v>
      </c>
      <c r="I1009" s="45"/>
      <c r="J1009" s="46"/>
      <c r="K1009" s="38"/>
      <c r="L1009" s="40"/>
      <c r="M1009" s="10"/>
      <c r="N1009" s="44"/>
      <c r="O1009" s="38"/>
    </row>
    <row r="1010" spans="1:15" ht="12.75" customHeight="1">
      <c r="A1010" s="34">
        <v>44105</v>
      </c>
      <c r="B1010" s="15">
        <v>84.99425507468399</v>
      </c>
      <c r="C1010" s="12">
        <v>0.5801305293691161</v>
      </c>
      <c r="D1010" s="38">
        <v>9.309427642596745</v>
      </c>
      <c r="E1010" s="39">
        <v>9.736438708401284</v>
      </c>
      <c r="F1010" s="37">
        <f t="shared" si="45"/>
        <v>1.8028349924308351</v>
      </c>
      <c r="G1010" s="38">
        <f t="shared" si="46"/>
        <v>2.3616236162361526</v>
      </c>
      <c r="H1010" s="38">
        <f t="shared" si="47"/>
        <v>2.9600074232160933</v>
      </c>
      <c r="I1010" s="45"/>
      <c r="J1010" s="46"/>
      <c r="K1010" s="38"/>
      <c r="L1010" s="40"/>
      <c r="M1010" s="10"/>
      <c r="N1010" s="44"/>
      <c r="O1010" s="38"/>
    </row>
    <row r="1011" spans="1:15" ht="12.75" customHeight="1">
      <c r="A1011" s="34">
        <v>44136</v>
      </c>
      <c r="B1011" s="15">
        <v>85.23554193795478</v>
      </c>
      <c r="C1011" s="12">
        <v>0.2838860850757241</v>
      </c>
      <c r="D1011" s="38">
        <v>9.619741897349998</v>
      </c>
      <c r="E1011" s="39">
        <v>9.587354737049413</v>
      </c>
      <c r="F1011" s="37">
        <f t="shared" si="45"/>
        <v>1.5097609925196265</v>
      </c>
      <c r="G1011" s="38">
        <f t="shared" si="46"/>
        <v>2.09183907518693</v>
      </c>
      <c r="H1011" s="38">
        <f t="shared" si="47"/>
        <v>2.671157040044303</v>
      </c>
      <c r="I1011" s="45"/>
      <c r="J1011" s="46"/>
      <c r="K1011" s="38"/>
      <c r="L1011" s="40"/>
      <c r="M1011" s="10"/>
      <c r="N1011" s="44"/>
      <c r="O1011" s="38"/>
    </row>
    <row r="1012" spans="1:15" ht="12.75" customHeight="1">
      <c r="A1012" s="34">
        <v>44166</v>
      </c>
      <c r="B1012" s="15">
        <v>85.07468402910759</v>
      </c>
      <c r="C1012" s="12">
        <v>-0.18872163558751875</v>
      </c>
      <c r="D1012" s="38">
        <v>9.412865727514497</v>
      </c>
      <c r="E1012" s="39">
        <v>9.412865727514497</v>
      </c>
      <c r="F1012" s="37">
        <f t="shared" si="45"/>
        <v>0.6753081943437378</v>
      </c>
      <c r="G1012" s="38">
        <f t="shared" si="46"/>
        <v>1.3181901112935712</v>
      </c>
      <c r="H1012" s="38">
        <f t="shared" si="47"/>
        <v>2.4584870848708418</v>
      </c>
      <c r="I1012" s="45"/>
      <c r="J1012" s="46"/>
      <c r="K1012" s="38"/>
      <c r="L1012" s="40"/>
      <c r="M1012" s="10"/>
      <c r="N1012" s="44"/>
      <c r="O1012" s="38"/>
    </row>
    <row r="1013" spans="1:15" ht="12.75" customHeight="1">
      <c r="A1013" s="34">
        <v>44197</v>
      </c>
      <c r="B1013" s="15">
        <v>86.438146304098</v>
      </c>
      <c r="C1013" s="12">
        <v>1.6026651060189856</v>
      </c>
      <c r="D1013" s="38">
        <v>1.6026651060189856</v>
      </c>
      <c r="E1013" s="39">
        <v>8.88695903893466</v>
      </c>
      <c r="F1013" s="37">
        <f t="shared" si="45"/>
        <v>1.6988103821196754</v>
      </c>
      <c r="G1013" s="38">
        <f t="shared" si="46"/>
        <v>2.2887962291515684</v>
      </c>
      <c r="H1013" s="38">
        <f t="shared" si="47"/>
        <v>3.532272122574409</v>
      </c>
      <c r="I1013" s="45"/>
      <c r="J1013" s="46"/>
      <c r="K1013" s="38"/>
      <c r="L1013" s="40"/>
      <c r="M1013" s="10"/>
      <c r="N1013" s="44"/>
      <c r="O1013" s="38"/>
    </row>
    <row r="1014" spans="1:15" ht="12.75" customHeight="1">
      <c r="A1014" s="34">
        <v>44228</v>
      </c>
      <c r="B1014" s="15">
        <v>87.1505170432784</v>
      </c>
      <c r="C1014" s="12">
        <v>0.8241393061278801</v>
      </c>
      <c r="D1014" s="38">
        <v>2.4400126052311677</v>
      </c>
      <c r="E1014" s="39">
        <v>9.11575716888844</v>
      </c>
      <c r="F1014" s="37">
        <f t="shared" si="45"/>
        <v>2.2466861379465186</v>
      </c>
      <c r="G1014" s="38">
        <f t="shared" si="46"/>
        <v>2.5369502523431953</v>
      </c>
      <c r="H1014" s="38">
        <f t="shared" si="47"/>
        <v>3.790366721401206</v>
      </c>
      <c r="I1014" s="45"/>
      <c r="J1014" s="46"/>
      <c r="K1014" s="38"/>
      <c r="L1014" s="40"/>
      <c r="M1014" s="10"/>
      <c r="N1014" s="44"/>
      <c r="O1014" s="38"/>
    </row>
    <row r="1015" spans="1:15" ht="12.75" customHeight="1">
      <c r="A1015" s="34">
        <v>44256</v>
      </c>
      <c r="B1015" s="47">
        <v>87.686710072769</v>
      </c>
      <c r="C1015" s="12">
        <v>0.615249395737183</v>
      </c>
      <c r="D1015" s="38">
        <v>3.070274163777942</v>
      </c>
      <c r="E1015" s="39">
        <v>8.342797652848732</v>
      </c>
      <c r="F1015" s="37">
        <f t="shared" si="45"/>
        <v>3.070274163777942</v>
      </c>
      <c r="G1015" s="38">
        <f t="shared" si="46"/>
        <v>2.8757582565715367</v>
      </c>
      <c r="H1015" s="38">
        <f t="shared" si="47"/>
        <v>3.7663161711385174</v>
      </c>
      <c r="I1015" s="45"/>
      <c r="J1015" s="46"/>
      <c r="K1015" s="38"/>
      <c r="L1015" s="43"/>
      <c r="M1015" s="10"/>
      <c r="N1015" s="44"/>
      <c r="O1015" s="38"/>
    </row>
    <row r="1016" spans="1:15" ht="12.75" customHeight="1">
      <c r="A1016" s="34">
        <v>44287</v>
      </c>
      <c r="B1016" s="47">
        <v>88.12715434699344</v>
      </c>
      <c r="C1016" s="12">
        <v>0.502293077091065</v>
      </c>
      <c r="D1016" s="38">
        <v>3.587989015441395</v>
      </c>
      <c r="E1016" s="39">
        <v>6.75512665862481</v>
      </c>
      <c r="F1016" s="39">
        <f t="shared" si="45"/>
        <v>1.9540077096902753</v>
      </c>
      <c r="G1016" s="39">
        <f t="shared" si="46"/>
        <v>3.587989015441395</v>
      </c>
      <c r="H1016" s="39">
        <f t="shared" si="47"/>
        <v>3.6860129776495887</v>
      </c>
      <c r="I1016" s="45"/>
      <c r="J1016" s="46"/>
      <c r="K1016" s="38"/>
      <c r="L1016" s="43"/>
      <c r="M1016" s="10"/>
      <c r="N1016" s="44"/>
      <c r="O1016" s="38"/>
    </row>
    <row r="1017" spans="1:15" ht="12.75" customHeight="1">
      <c r="A1017" s="34">
        <v>44317</v>
      </c>
      <c r="B1017" s="47">
        <v>88.5292991191114</v>
      </c>
      <c r="C1017" s="12">
        <v>0.45632333767926525</v>
      </c>
      <c r="D1017" s="38">
        <v>4.060685184351498</v>
      </c>
      <c r="E1017" s="39">
        <v>6.638678723011604</v>
      </c>
      <c r="F1017" s="39">
        <f t="shared" si="45"/>
        <v>1.5820698747527784</v>
      </c>
      <c r="G1017" s="39">
        <f t="shared" si="46"/>
        <v>2.419247640568911</v>
      </c>
      <c r="H1017" s="39">
        <f t="shared" si="47"/>
        <v>3.864300157267997</v>
      </c>
      <c r="I1017" s="45"/>
      <c r="J1017" s="46"/>
      <c r="K1017" s="38"/>
      <c r="L1017" s="43"/>
      <c r="M1017" s="10"/>
      <c r="N1017" s="44"/>
      <c r="O1017" s="38"/>
    </row>
    <row r="1018" spans="1:15" ht="12.75" customHeight="1">
      <c r="A1018" s="34">
        <v>44348</v>
      </c>
      <c r="B1018" s="47">
        <v>89.11911145155108</v>
      </c>
      <c r="C1018" s="12">
        <v>0.6662340471555339</v>
      </c>
      <c r="D1018" s="38">
        <v>4.753972898752967</v>
      </c>
      <c r="E1018" s="39">
        <v>7.329335793357905</v>
      </c>
      <c r="F1018" s="39">
        <f aca="true" t="shared" si="48" ref="F1018:F1024">(B1018/B1015-1)*100</f>
        <v>1.633544442017909</v>
      </c>
      <c r="G1018" s="39">
        <f aca="true" t="shared" si="49" ref="G1018:G1024">(B1018/B1014-1)*100</f>
        <v>2.258844210063704</v>
      </c>
      <c r="H1018" s="39">
        <f aca="true" t="shared" si="50" ref="H1018:H1024">(B1018/B1012-1)*100</f>
        <v>4.753972898752967</v>
      </c>
      <c r="I1018" s="45"/>
      <c r="J1018" s="46"/>
      <c r="K1018" s="38"/>
      <c r="L1018" s="43"/>
      <c r="M1018" s="10"/>
      <c r="N1018" s="44"/>
      <c r="O1018" s="38"/>
    </row>
    <row r="1019" spans="1:15" ht="12.75" customHeight="1">
      <c r="A1019" s="34">
        <v>44378</v>
      </c>
      <c r="B1019" s="47">
        <v>89.5825354270394</v>
      </c>
      <c r="C1019" s="12">
        <v>0.5200051570759534</v>
      </c>
      <c r="D1019" s="38">
        <v>5.2986989600684264</v>
      </c>
      <c r="E1019" s="39">
        <v>7.298499931189495</v>
      </c>
      <c r="F1019" s="39">
        <f t="shared" si="48"/>
        <v>1.6514558887440245</v>
      </c>
      <c r="G1019" s="39">
        <f t="shared" si="49"/>
        <v>2.1620441144354796</v>
      </c>
      <c r="H1019" s="39">
        <f t="shared" si="50"/>
        <v>3.6377331738224994</v>
      </c>
      <c r="I1019" s="45"/>
      <c r="J1019" s="46"/>
      <c r="K1019" s="38"/>
      <c r="L1019" s="43"/>
      <c r="M1019" s="10"/>
      <c r="N1019" s="44"/>
      <c r="O1019" s="38"/>
    </row>
    <row r="1020" spans="1:15" ht="12.75" customHeight="1">
      <c r="A1020" s="34">
        <v>44409</v>
      </c>
      <c r="B1020" s="47">
        <v>90.3446955189582</v>
      </c>
      <c r="C1020" s="12">
        <v>0.850790936297563</v>
      </c>
      <c r="D1020" s="38">
        <v>6.19457074685994</v>
      </c>
      <c r="E1020" s="39">
        <v>7.594417077175697</v>
      </c>
      <c r="F1020" s="39">
        <f t="shared" si="48"/>
        <v>2.05061648280338</v>
      </c>
      <c r="G1020" s="39">
        <f t="shared" si="49"/>
        <v>2.5162972620599744</v>
      </c>
      <c r="H1020" s="39">
        <f t="shared" si="50"/>
        <v>3.6651285431773095</v>
      </c>
      <c r="I1020" s="45"/>
      <c r="J1020" s="46"/>
      <c r="K1020" s="38"/>
      <c r="L1020" s="43"/>
      <c r="M1020" s="10"/>
      <c r="N1020" s="44"/>
      <c r="O1020" s="38"/>
    </row>
    <row r="1021" spans="1:15" ht="12.75" customHeight="1">
      <c r="A1021" s="34">
        <v>44440</v>
      </c>
      <c r="B1021" s="47">
        <v>90.76216009191876</v>
      </c>
      <c r="C1021" s="12">
        <v>0.4620797829496759</v>
      </c>
      <c r="D1021" s="38">
        <v>6.685274388871365</v>
      </c>
      <c r="E1021" s="39">
        <v>7.405728788977539</v>
      </c>
      <c r="F1021" s="39">
        <f t="shared" si="48"/>
        <v>1.8436546478147076</v>
      </c>
      <c r="G1021" s="39">
        <f t="shared" si="49"/>
        <v>2.522171749945934</v>
      </c>
      <c r="H1021" s="39">
        <f t="shared" si="50"/>
        <v>3.5073160078619825</v>
      </c>
      <c r="I1021" s="45"/>
      <c r="J1021" s="46"/>
      <c r="K1021" s="38"/>
      <c r="L1021" s="43"/>
      <c r="M1021" s="10"/>
      <c r="N1021" s="44"/>
      <c r="O1021" s="38"/>
    </row>
    <row r="1022" spans="1:15" ht="12.75" customHeight="1">
      <c r="A1022" s="34">
        <v>44470</v>
      </c>
      <c r="B1022" s="47">
        <v>91.704327843738</v>
      </c>
      <c r="C1022" s="12">
        <v>1.0380622837370401</v>
      </c>
      <c r="D1022" s="38">
        <v>7.792733984603606</v>
      </c>
      <c r="E1022" s="39">
        <v>7.8947368421052655</v>
      </c>
      <c r="F1022" s="39">
        <f t="shared" si="48"/>
        <v>2.368533561351027</v>
      </c>
      <c r="G1022" s="39">
        <f t="shared" si="49"/>
        <v>2.9008552150930678</v>
      </c>
      <c r="H1022" s="39">
        <f t="shared" si="50"/>
        <v>4.059104737070873</v>
      </c>
      <c r="I1022" s="45"/>
      <c r="J1022" s="46"/>
      <c r="K1022" s="38"/>
      <c r="L1022" s="43"/>
      <c r="M1022" s="10"/>
      <c r="N1022" s="44"/>
      <c r="O1022" s="38"/>
    </row>
    <row r="1023" spans="1:15" ht="12.75" customHeight="1">
      <c r="A1023" s="34">
        <v>44501</v>
      </c>
      <c r="B1023" s="47">
        <v>91.9379548065875</v>
      </c>
      <c r="C1023" s="12">
        <v>0.2547611092549529</v>
      </c>
      <c r="D1023" s="38">
        <v>8.067347949399029</v>
      </c>
      <c r="E1023" s="39">
        <v>7.8634014828128596</v>
      </c>
      <c r="F1023" s="39">
        <f t="shared" si="48"/>
        <v>1.763533850523591</v>
      </c>
      <c r="G1023" s="39">
        <f t="shared" si="49"/>
        <v>2.629328772979944</v>
      </c>
      <c r="H1023" s="39">
        <f t="shared" si="50"/>
        <v>3.850313649145609</v>
      </c>
      <c r="I1023" s="45"/>
      <c r="J1023" s="46"/>
      <c r="K1023" s="38"/>
      <c r="L1023" s="43"/>
      <c r="M1023" s="10"/>
      <c r="N1023" s="44"/>
      <c r="O1023" s="38"/>
    </row>
    <row r="1024" spans="1:15" ht="13.5" customHeight="1">
      <c r="A1024" s="34">
        <v>44531</v>
      </c>
      <c r="B1024" s="47">
        <v>91.84603600153196</v>
      </c>
      <c r="C1024" s="12">
        <v>-0.09997917100604825</v>
      </c>
      <c r="D1024" s="38">
        <v>7.959303110791005</v>
      </c>
      <c r="E1024" s="39">
        <v>7.959303110791005</v>
      </c>
      <c r="F1024" s="39">
        <f t="shared" si="48"/>
        <v>1.1941936028357025</v>
      </c>
      <c r="G1024" s="39">
        <f t="shared" si="49"/>
        <v>1.6617915129933714</v>
      </c>
      <c r="H1024" s="39">
        <f t="shared" si="50"/>
        <v>3.0598650565129892</v>
      </c>
      <c r="I1024" s="45"/>
      <c r="J1024" s="46"/>
      <c r="K1024" s="38"/>
      <c r="L1024" s="43"/>
      <c r="M1024" s="10"/>
      <c r="N1024" s="44"/>
      <c r="O1024" s="38"/>
    </row>
    <row r="1025" spans="1:15" ht="12.75" customHeight="1">
      <c r="A1025" s="34">
        <v>44562</v>
      </c>
      <c r="B1025" s="47">
        <v>93.48525469168898</v>
      </c>
      <c r="C1025" s="12">
        <v>1.7847462574538175</v>
      </c>
      <c r="D1025" s="38">
        <v>1.7847462574538175</v>
      </c>
      <c r="E1025" s="39">
        <v>8.152775931587609</v>
      </c>
      <c r="F1025" s="39">
        <f aca="true" t="shared" si="51" ref="F1025:F1031">(B1025/B1022-1)*100</f>
        <v>1.942031406615441</v>
      </c>
      <c r="G1025" s="39">
        <f aca="true" t="shared" si="52" ref="G1025:G1031">(B1025/B1021-1)*100</f>
        <v>3.0002531859228743</v>
      </c>
      <c r="H1025" s="39">
        <f aca="true" t="shared" si="53" ref="H1025:H1031">(B1025/B1019-1)*100</f>
        <v>4.356562633604133</v>
      </c>
      <c r="I1025" s="45"/>
      <c r="J1025" s="46"/>
      <c r="K1025" s="38"/>
      <c r="L1025" s="43"/>
      <c r="M1025" s="10"/>
      <c r="N1025" s="44"/>
      <c r="O1025" s="38"/>
    </row>
    <row r="1026" spans="1:15" ht="12.75" customHeight="1">
      <c r="A1026" s="34">
        <v>44593</v>
      </c>
      <c r="B1026" s="47">
        <v>94.86020681731134</v>
      </c>
      <c r="C1026" s="12">
        <v>1.4707689786554123</v>
      </c>
      <c r="D1026" s="38">
        <v>3.2817647304115516</v>
      </c>
      <c r="E1026" s="39">
        <v>8.84640738299276</v>
      </c>
      <c r="F1026" s="39">
        <f t="shared" si="51"/>
        <v>3.178504478233668</v>
      </c>
      <c r="G1026" s="39">
        <f t="shared" si="52"/>
        <v>3.441363180755097</v>
      </c>
      <c r="H1026" s="39">
        <f t="shared" si="53"/>
        <v>4.998092331171322</v>
      </c>
      <c r="I1026" s="45"/>
      <c r="J1026" s="46"/>
      <c r="K1026" s="38"/>
      <c r="L1026" s="43"/>
      <c r="M1026" s="10"/>
      <c r="N1026" s="44"/>
      <c r="O1026" s="38"/>
    </row>
    <row r="1027" spans="1:15" ht="12.75" customHeight="1">
      <c r="A1027" s="34">
        <v>44621</v>
      </c>
      <c r="B1027" s="47">
        <v>95.90961317502868</v>
      </c>
      <c r="C1027" s="12">
        <v>1.1062661498707937</v>
      </c>
      <c r="D1027" s="38">
        <v>4.424335932613288</v>
      </c>
      <c r="E1027" s="39">
        <v>9.377593360995862</v>
      </c>
      <c r="F1027" s="39">
        <f t="shared" si="51"/>
        <v>4.424335932613288</v>
      </c>
      <c r="G1027" s="39">
        <f t="shared" si="52"/>
        <v>4.319933347219296</v>
      </c>
      <c r="H1027" s="39">
        <f t="shared" si="53"/>
        <v>5.671364672124235</v>
      </c>
      <c r="I1027" s="45"/>
      <c r="J1027" s="46"/>
      <c r="K1027" s="38"/>
      <c r="L1027" s="43"/>
      <c r="M1027" s="10"/>
      <c r="N1027" s="44"/>
      <c r="O1027" s="38"/>
    </row>
    <row r="1028" spans="1:15" ht="12.75" customHeight="1">
      <c r="A1028" s="34">
        <v>44652</v>
      </c>
      <c r="B1028" s="47">
        <v>96.38069705093831</v>
      </c>
      <c r="C1028" s="12">
        <v>0.4911748262918403</v>
      </c>
      <c r="D1028" s="38">
        <v>4.937241983236729</v>
      </c>
      <c r="E1028" s="39">
        <v>9.365493263798385</v>
      </c>
      <c r="F1028" s="39">
        <f t="shared" si="51"/>
        <v>3.097218239174082</v>
      </c>
      <c r="G1028" s="39">
        <f t="shared" si="52"/>
        <v>4.937241983236729</v>
      </c>
      <c r="H1028" s="39">
        <f t="shared" si="53"/>
        <v>5.099398596725702</v>
      </c>
      <c r="I1028" s="45"/>
      <c r="J1028" s="46"/>
      <c r="K1028" s="38"/>
      <c r="L1028" s="43"/>
      <c r="M1028" s="10"/>
      <c r="N1028" s="44"/>
      <c r="O1028" s="38"/>
    </row>
    <row r="1029" spans="1:15" ht="12.75" customHeight="1">
      <c r="A1029" s="34">
        <v>44682</v>
      </c>
      <c r="B1029" s="47">
        <v>96.82880122558403</v>
      </c>
      <c r="C1029" s="12">
        <v>0.46493145241406353</v>
      </c>
      <c r="D1029" s="38">
        <v>5.425128226512643</v>
      </c>
      <c r="E1029" s="39">
        <v>9.374864806402794</v>
      </c>
      <c r="F1029" s="39">
        <f t="shared" si="51"/>
        <v>2.075258397932811</v>
      </c>
      <c r="G1029" s="39">
        <f t="shared" si="52"/>
        <v>3.57654963333196</v>
      </c>
      <c r="H1029" s="39">
        <f t="shared" si="53"/>
        <v>5.319725057279712</v>
      </c>
      <c r="I1029" s="53"/>
      <c r="J1029" s="53"/>
      <c r="K1029" s="53"/>
      <c r="L1029" s="43"/>
      <c r="M1029" s="10"/>
      <c r="N1029" s="44"/>
      <c r="O1029" s="38"/>
    </row>
    <row r="1030" spans="1:15" ht="12.75" customHeight="1">
      <c r="A1030" s="34">
        <v>44713</v>
      </c>
      <c r="B1030" s="47">
        <v>97.39563385675984</v>
      </c>
      <c r="C1030" s="12">
        <v>0.5853967249426661</v>
      </c>
      <c r="D1030" s="38">
        <v>6.042283474417265</v>
      </c>
      <c r="E1030" s="39">
        <v>9.287034251579396</v>
      </c>
      <c r="F1030" s="39">
        <f t="shared" si="51"/>
        <v>1.54939701301815</v>
      </c>
      <c r="G1030" s="39">
        <f t="shared" si="52"/>
        <v>2.6728036175710734</v>
      </c>
      <c r="H1030" s="39">
        <f t="shared" si="53"/>
        <v>6.042283474417265</v>
      </c>
      <c r="I1030" s="45"/>
      <c r="J1030" s="46"/>
      <c r="K1030" s="38"/>
      <c r="L1030" s="43"/>
      <c r="M1030" s="10"/>
      <c r="N1030" s="44"/>
      <c r="O1030" s="38"/>
    </row>
    <row r="1031" spans="1:15" ht="12.75" customHeight="1">
      <c r="A1031" s="34">
        <v>44743</v>
      </c>
      <c r="B1031" s="47">
        <v>98.1463040980467</v>
      </c>
      <c r="C1031" s="12">
        <v>0.7707432166732087</v>
      </c>
      <c r="D1031" s="38">
        <v>6.859597181101695</v>
      </c>
      <c r="E1031" s="39">
        <v>9.55964087216763</v>
      </c>
      <c r="F1031" s="39">
        <f t="shared" si="51"/>
        <v>1.8319093979733747</v>
      </c>
      <c r="G1031" s="39">
        <f t="shared" si="52"/>
        <v>2.3320821020685445</v>
      </c>
      <c r="H1031" s="39">
        <f t="shared" si="53"/>
        <v>4.985865869146622</v>
      </c>
      <c r="I1031" s="45"/>
      <c r="J1031" s="46"/>
      <c r="K1031" s="38"/>
      <c r="L1031" s="43"/>
      <c r="M1031" s="10"/>
      <c r="N1031" s="44"/>
      <c r="O1031" s="38"/>
    </row>
    <row r="1032" spans="1:15" ht="12.75" customHeight="1">
      <c r="A1032" s="34">
        <v>44774</v>
      </c>
      <c r="B1032" s="47">
        <v>98.95825354270393</v>
      </c>
      <c r="C1032" s="12">
        <v>0.8272847888862955</v>
      </c>
      <c r="D1032" s="38">
        <v>7.743630374046129</v>
      </c>
      <c r="E1032" s="39">
        <v>9.534104879392991</v>
      </c>
      <c r="F1032" s="39">
        <f aca="true" t="shared" si="54" ref="F1032:F1037">(B1032/B1029-1)*100</f>
        <v>2.1991931018115807</v>
      </c>
      <c r="G1032" s="39">
        <f aca="true" t="shared" si="55" ref="G1032:G1037">(B1032/B1028-1)*100</f>
        <v>2.674349294655287</v>
      </c>
      <c r="H1032" s="39">
        <f aca="true" t="shared" si="56" ref="H1032:H1037">(B1032/B1026-1)*100</f>
        <v>4.320090439276503</v>
      </c>
      <c r="I1032" s="45"/>
      <c r="J1032" s="46"/>
      <c r="K1032" s="38"/>
      <c r="L1032" s="43"/>
      <c r="M1032" s="10"/>
      <c r="N1032" s="44"/>
      <c r="O1032" s="38"/>
    </row>
    <row r="1033" spans="1:15" ht="12.75" customHeight="1">
      <c r="A1033" s="34">
        <v>44805</v>
      </c>
      <c r="B1033" s="47">
        <v>99.7893527384144</v>
      </c>
      <c r="C1033" s="12">
        <v>0.8398482854710121</v>
      </c>
      <c r="D1033" s="38">
        <v>8.648513406446789</v>
      </c>
      <c r="E1033" s="39">
        <v>9.945987003122681</v>
      </c>
      <c r="F1033" s="39">
        <f t="shared" si="54"/>
        <v>2.457727093983486</v>
      </c>
      <c r="G1033" s="39">
        <f t="shared" si="55"/>
        <v>3.0575112728423726</v>
      </c>
      <c r="H1033" s="39">
        <f t="shared" si="56"/>
        <v>4.04520405718396</v>
      </c>
      <c r="I1033" s="45"/>
      <c r="J1033" s="46"/>
      <c r="K1033" s="38"/>
      <c r="L1033" s="43"/>
      <c r="M1033" s="10"/>
      <c r="N1033" s="44"/>
      <c r="O1033" s="38"/>
    </row>
    <row r="1034" spans="1:15" ht="12.75" customHeight="1">
      <c r="A1034" s="34">
        <v>44835</v>
      </c>
      <c r="B1034" s="47">
        <v>100</v>
      </c>
      <c r="C1034" s="12">
        <v>0.21109192093649032</v>
      </c>
      <c r="D1034" s="38">
        <v>8.877861640465401</v>
      </c>
      <c r="E1034" s="39">
        <v>9.04610758436355</v>
      </c>
      <c r="F1034" s="39">
        <f t="shared" si="54"/>
        <v>1.8887067821743875</v>
      </c>
      <c r="G1034" s="39">
        <f t="shared" si="55"/>
        <v>2.674007078254048</v>
      </c>
      <c r="H1034" s="39">
        <f t="shared" si="56"/>
        <v>3.7552155771905626</v>
      </c>
      <c r="I1034" s="45"/>
      <c r="J1034" s="46"/>
      <c r="K1034" s="38"/>
      <c r="L1034" s="43"/>
      <c r="M1034" s="10"/>
      <c r="N1034" s="44"/>
      <c r="O1034" s="38"/>
    </row>
    <row r="1035" spans="1:14" ht="12.75" customHeight="1">
      <c r="A1035" s="34">
        <v>44866</v>
      </c>
      <c r="B1035" s="47">
        <v>99.719979</v>
      </c>
      <c r="C1035" s="47">
        <v>-0.280021</v>
      </c>
      <c r="D1035" s="47">
        <v>8.568509</v>
      </c>
      <c r="E1035" s="47">
        <v>8.459878</v>
      </c>
      <c r="F1035" s="39">
        <f t="shared" si="54"/>
        <v>0.7697442406533028</v>
      </c>
      <c r="G1035" s="39">
        <f t="shared" si="55"/>
        <v>1.6033970065558734</v>
      </c>
      <c r="H1035" s="39">
        <f t="shared" si="56"/>
        <v>2.9858655047069416</v>
      </c>
      <c r="I1035" s="45"/>
      <c r="J1035" s="46"/>
      <c r="L1035" s="43"/>
      <c r="M1035" s="10"/>
      <c r="N1035" s="44"/>
    </row>
    <row r="1036" spans="1:14" ht="12.75" customHeight="1">
      <c r="A1036" s="34">
        <v>44896</v>
      </c>
      <c r="B1036" s="47">
        <v>99.4653644</v>
      </c>
      <c r="C1036" s="12">
        <v>-0.25532984</v>
      </c>
      <c r="D1036" s="38">
        <v>8.29130136</v>
      </c>
      <c r="E1036" s="39">
        <v>8.29130136</v>
      </c>
      <c r="F1036" s="39">
        <f t="shared" si="54"/>
        <v>-0.32467225162156055</v>
      </c>
      <c r="G1036" s="39">
        <f t="shared" si="55"/>
        <v>0.5124492795108182</v>
      </c>
      <c r="H1036" s="39">
        <f t="shared" si="56"/>
        <v>2.1250752844671927</v>
      </c>
      <c r="I1036" s="45"/>
      <c r="J1036" s="46"/>
      <c r="L1036" s="43"/>
      <c r="M1036" s="10"/>
      <c r="N1036" s="44"/>
    </row>
    <row r="1037" spans="1:14" ht="12.75" customHeight="1">
      <c r="A1037" s="34">
        <v>44927</v>
      </c>
      <c r="B1037" s="47">
        <v>101.01060772</v>
      </c>
      <c r="C1037" s="47">
        <v>1.55354914</v>
      </c>
      <c r="D1037" s="47">
        <v>1.55354914</v>
      </c>
      <c r="E1037" s="47">
        <v>8.04697368</v>
      </c>
      <c r="F1037" s="39">
        <f t="shared" si="54"/>
        <v>1.0106077199999897</v>
      </c>
      <c r="G1037" s="39">
        <f t="shared" si="55"/>
        <v>1.223832952185755</v>
      </c>
      <c r="H1037" s="39">
        <f t="shared" si="56"/>
        <v>2.91840191872319</v>
      </c>
      <c r="I1037" s="45"/>
      <c r="J1037" s="38"/>
      <c r="L1037" s="43"/>
      <c r="M1037" s="10"/>
      <c r="N1037" s="44"/>
    </row>
    <row r="1038" spans="1:14" ht="12.75" customHeight="1">
      <c r="A1038" s="34">
        <v>44958</v>
      </c>
      <c r="B1038" s="47">
        <v>102.02405309</v>
      </c>
      <c r="C1038" s="47">
        <v>1.00330588</v>
      </c>
      <c r="D1038" s="47">
        <v>2.57244187</v>
      </c>
      <c r="E1038" s="47">
        <v>7.55118012</v>
      </c>
      <c r="F1038" s="39">
        <f aca="true" t="shared" si="57" ref="F1038:F1044">(B1038/B1035-1)*100</f>
        <v>2.3105440986906034</v>
      </c>
      <c r="G1038" s="39">
        <f aca="true" t="shared" si="58" ref="G1038:G1044">(B1038/B1034-1)*100</f>
        <v>2.0240530899999998</v>
      </c>
      <c r="H1038" s="39">
        <f aca="true" t="shared" si="59" ref="H1038:H1044">(B1038/B1032-1)*100</f>
        <v>3.098073619471342</v>
      </c>
      <c r="I1038" s="45"/>
      <c r="J1038" s="38"/>
      <c r="L1038" s="43"/>
      <c r="M1038" s="10"/>
      <c r="N1038" s="44"/>
    </row>
    <row r="1039" spans="1:14" ht="12.75" customHeight="1">
      <c r="A1039" s="34">
        <v>44986</v>
      </c>
      <c r="B1039" s="47">
        <v>102.94352236</v>
      </c>
      <c r="C1039" s="47">
        <v>0.90122793</v>
      </c>
      <c r="D1039" s="47">
        <v>3.49685337</v>
      </c>
      <c r="E1039" s="47">
        <v>7.33337381</v>
      </c>
      <c r="F1039" s="39">
        <f t="shared" si="57"/>
        <v>3.496853383065668</v>
      </c>
      <c r="G1039" s="39">
        <f t="shared" si="58"/>
        <v>3.2325953057009915</v>
      </c>
      <c r="H1039" s="39">
        <f t="shared" si="59"/>
        <v>3.1608278188294037</v>
      </c>
      <c r="I1039" s="45"/>
      <c r="J1039" s="38"/>
      <c r="L1039" s="43"/>
      <c r="M1039" s="10"/>
      <c r="N1039" s="44"/>
    </row>
    <row r="1040" spans="1:14" ht="12.75" customHeight="1">
      <c r="A1040" s="34">
        <v>45017</v>
      </c>
      <c r="B1040" s="47">
        <v>103.71355287</v>
      </c>
      <c r="C1040" s="47">
        <v>0.74801259</v>
      </c>
      <c r="D1040" s="47">
        <v>4.27102287</v>
      </c>
      <c r="E1040" s="47">
        <v>7.60735314</v>
      </c>
      <c r="F1040" s="39">
        <f t="shared" si="57"/>
        <v>2.6759022750288963</v>
      </c>
      <c r="G1040" s="39">
        <f t="shared" si="58"/>
        <v>4.271022878794173</v>
      </c>
      <c r="H1040" s="39">
        <f t="shared" si="59"/>
        <v>3.713552869999992</v>
      </c>
      <c r="I1040" s="45"/>
      <c r="J1040" s="38"/>
      <c r="L1040" s="43"/>
      <c r="M1040" s="10"/>
      <c r="N1040" s="44"/>
    </row>
    <row r="1041" spans="1:14" ht="12.75" customHeight="1">
      <c r="A1041" s="34">
        <v>45047</v>
      </c>
      <c r="B1041" s="47">
        <v>103.70316046</v>
      </c>
      <c r="C1041" s="47">
        <v>-0.01</v>
      </c>
      <c r="D1041" s="47">
        <v>4.26</v>
      </c>
      <c r="E1041" s="47">
        <v>7.1</v>
      </c>
      <c r="F1041" s="39">
        <f t="shared" si="57"/>
        <v>1.6457955934359836</v>
      </c>
      <c r="G1041" s="39">
        <f t="shared" si="58"/>
        <v>2.665613840740111</v>
      </c>
      <c r="H1041" s="39">
        <f t="shared" si="59"/>
        <v>3.994366525087223</v>
      </c>
      <c r="I1041" s="45"/>
      <c r="J1041" s="38"/>
      <c r="L1041" s="43"/>
      <c r="M1041" s="10"/>
      <c r="N1041" s="44"/>
    </row>
    <row r="1042" spans="1:14" ht="12.75" customHeight="1">
      <c r="A1042" s="34">
        <v>45078</v>
      </c>
      <c r="B1042" s="47">
        <v>103.22262235</v>
      </c>
      <c r="C1042" s="47">
        <v>-0.46</v>
      </c>
      <c r="D1042" s="47">
        <v>3.78</v>
      </c>
      <c r="E1042" s="47">
        <v>5.98</v>
      </c>
      <c r="F1042" s="39">
        <f t="shared" si="57"/>
        <v>0.2711195261261512</v>
      </c>
      <c r="G1042" s="39">
        <f t="shared" si="58"/>
        <v>1.1747908691126963</v>
      </c>
      <c r="H1042" s="39">
        <f t="shared" si="59"/>
        <v>3.777453561513311</v>
      </c>
      <c r="I1042" s="45"/>
      <c r="J1042" s="38"/>
      <c r="L1042" s="43"/>
      <c r="M1042" s="10"/>
      <c r="N1042" s="44"/>
    </row>
    <row r="1043" spans="1:14" ht="12.75" customHeight="1">
      <c r="A1043" s="34">
        <v>45108</v>
      </c>
      <c r="B1043" s="47">
        <v>102.84923498</v>
      </c>
      <c r="C1043" s="47">
        <v>-0.36173017</v>
      </c>
      <c r="D1043" s="47">
        <v>3.4020592</v>
      </c>
      <c r="E1043" s="47">
        <v>4.79030573</v>
      </c>
      <c r="F1043" s="39">
        <f t="shared" si="57"/>
        <v>-0.8333702453365732</v>
      </c>
      <c r="G1043" s="39">
        <f t="shared" si="58"/>
        <v>-0.09159136761444087</v>
      </c>
      <c r="H1043" s="39">
        <f t="shared" si="59"/>
        <v>1.8202318563379505</v>
      </c>
      <c r="I1043" s="45"/>
      <c r="J1043" s="38"/>
      <c r="L1043" s="43"/>
      <c r="M1043" s="10"/>
      <c r="N1043" s="44"/>
    </row>
    <row r="1044" spans="1:14" ht="12.75" customHeight="1">
      <c r="A1044" s="34">
        <v>45139</v>
      </c>
      <c r="B1044" s="47">
        <v>103.03</v>
      </c>
      <c r="C1044" s="47">
        <v>0.17</v>
      </c>
      <c r="D1044" s="47">
        <v>3.58</v>
      </c>
      <c r="E1044" s="47">
        <v>4.11</v>
      </c>
      <c r="F1044" s="39">
        <f t="shared" si="57"/>
        <v>-0.6491224153767794</v>
      </c>
      <c r="G1044" s="39">
        <f t="shared" si="58"/>
        <v>-0.6590776721889013</v>
      </c>
      <c r="H1044" s="39">
        <f t="shared" si="59"/>
        <v>0.9859899499509384</v>
      </c>
      <c r="I1044" s="45"/>
      <c r="J1044" s="38"/>
      <c r="L1044" s="43"/>
      <c r="M1044" s="10"/>
      <c r="N1044" s="44"/>
    </row>
    <row r="1045" spans="1:7" ht="9" customHeight="1">
      <c r="A1045" s="34"/>
      <c r="B1045" s="39"/>
      <c r="C1045" s="39"/>
      <c r="D1045" s="39"/>
      <c r="E1045" s="39"/>
      <c r="F1045" s="39"/>
      <c r="G1045" s="39"/>
    </row>
    <row r="1046" spans="1:5" s="21" customFormat="1" ht="9" customHeight="1">
      <c r="A1046" s="26"/>
      <c r="B1046" s="28"/>
      <c r="C1046" s="29"/>
      <c r="D1046" s="28"/>
      <c r="E1046" s="28"/>
    </row>
    <row r="1047" s="27" customFormat="1" ht="12.75" customHeight="1">
      <c r="A1047" s="27" t="s">
        <v>2</v>
      </c>
    </row>
    <row r="1048" spans="1:5" s="21" customFormat="1" ht="9" customHeight="1">
      <c r="A1048" s="26"/>
      <c r="B1048" s="28"/>
      <c r="C1048" s="29"/>
      <c r="D1048" s="28"/>
      <c r="E1048" s="28"/>
    </row>
    <row r="1049" spans="1:6" s="2" customFormat="1" ht="12.75" customHeight="1">
      <c r="A1049" s="8"/>
      <c r="B1049" s="7"/>
      <c r="C1049" s="20"/>
      <c r="D1049" s="14"/>
      <c r="E1049" s="14"/>
      <c r="F1049" s="14"/>
    </row>
    <row r="1050" spans="1:5" s="2" customFormat="1" ht="12.75" customHeight="1">
      <c r="A1050" s="8"/>
      <c r="C1050" s="14"/>
      <c r="D1050" s="14"/>
      <c r="E1050" s="14"/>
    </row>
    <row r="1051" spans="1:5" s="2" customFormat="1" ht="12.75" customHeight="1">
      <c r="A1051" s="8"/>
      <c r="B1051" s="7"/>
      <c r="C1051" s="9"/>
      <c r="D1051" s="7"/>
      <c r="E1051" s="7"/>
    </row>
    <row r="1052" spans="1:5" s="2" customFormat="1" ht="12.75" customHeight="1">
      <c r="A1052" s="8"/>
      <c r="B1052" s="9"/>
      <c r="C1052" s="9"/>
      <c r="D1052" s="7"/>
      <c r="E1052" s="7"/>
    </row>
    <row r="1053" spans="1:5" s="2" customFormat="1" ht="12.75" customHeight="1">
      <c r="A1053" s="8"/>
      <c r="B1053" s="7"/>
      <c r="C1053" s="9"/>
      <c r="D1053" s="7"/>
      <c r="E1053" s="7"/>
    </row>
    <row r="1054" spans="1:5" s="2" customFormat="1" ht="12.75" customHeight="1">
      <c r="A1054" s="8"/>
      <c r="B1054" s="7"/>
      <c r="C1054" s="9"/>
      <c r="D1054" s="7"/>
      <c r="E1054" s="7"/>
    </row>
    <row r="1055" spans="1:5" s="2" customFormat="1" ht="12.75" customHeight="1">
      <c r="A1055" s="8"/>
      <c r="B1055" s="7"/>
      <c r="C1055" s="9"/>
      <c r="D1055" s="7"/>
      <c r="E1055" s="7"/>
    </row>
    <row r="1056" spans="1:5" s="2" customFormat="1" ht="12.75" customHeight="1">
      <c r="A1056" s="8"/>
      <c r="B1056" s="7"/>
      <c r="C1056" s="9"/>
      <c r="D1056" s="7"/>
      <c r="E1056" s="7"/>
    </row>
    <row r="1057" spans="1:5" s="2" customFormat="1" ht="12.75" customHeight="1">
      <c r="A1057" s="8"/>
      <c r="B1057" s="7"/>
      <c r="C1057" s="9"/>
      <c r="D1057" s="7"/>
      <c r="E1057" s="7"/>
    </row>
    <row r="1058" spans="1:5" s="2" customFormat="1" ht="12.75" customHeight="1">
      <c r="A1058" s="8"/>
      <c r="B1058" s="7"/>
      <c r="C1058" s="9"/>
      <c r="D1058" s="7"/>
      <c r="E1058" s="7"/>
    </row>
    <row r="1059" spans="1:5" s="2" customFormat="1" ht="12.75" customHeight="1">
      <c r="A1059" s="8"/>
      <c r="B1059" s="7"/>
      <c r="C1059" s="9"/>
      <c r="D1059" s="7"/>
      <c r="E1059" s="7"/>
    </row>
    <row r="1060" spans="1:5" s="2" customFormat="1" ht="12.75" customHeight="1">
      <c r="A1060" s="8"/>
      <c r="B1060" s="7"/>
      <c r="C1060" s="9"/>
      <c r="D1060" s="7"/>
      <c r="E1060" s="7"/>
    </row>
    <row r="1061" spans="1:5" s="2" customFormat="1" ht="12.75" customHeight="1">
      <c r="A1061" s="8"/>
      <c r="B1061" s="7"/>
      <c r="C1061" s="9"/>
      <c r="D1061" s="7"/>
      <c r="E1061" s="7"/>
    </row>
    <row r="1062" spans="1:5" s="2" customFormat="1" ht="12.75" customHeight="1">
      <c r="A1062" s="8"/>
      <c r="B1062" s="7"/>
      <c r="C1062" s="9"/>
      <c r="D1062" s="7"/>
      <c r="E1062" s="7"/>
    </row>
    <row r="1063" spans="1:5" s="2" customFormat="1" ht="12.75" customHeight="1">
      <c r="A1063" s="8"/>
      <c r="B1063" s="7"/>
      <c r="C1063" s="9"/>
      <c r="D1063" s="7"/>
      <c r="E1063" s="7"/>
    </row>
    <row r="1064" spans="1:5" s="2" customFormat="1" ht="12.75" customHeight="1">
      <c r="A1064" s="8"/>
      <c r="B1064" s="7"/>
      <c r="C1064" s="9"/>
      <c r="D1064" s="7"/>
      <c r="E1064" s="7"/>
    </row>
    <row r="1065" spans="1:5" s="2" customFormat="1" ht="12.75" customHeight="1">
      <c r="A1065" s="8"/>
      <c r="B1065" s="7"/>
      <c r="C1065" s="9"/>
      <c r="D1065" s="7"/>
      <c r="E1065" s="7"/>
    </row>
    <row r="1066" spans="1:5" s="2" customFormat="1" ht="12.75" customHeight="1">
      <c r="A1066" s="8"/>
      <c r="B1066" s="7"/>
      <c r="C1066" s="9"/>
      <c r="D1066" s="7"/>
      <c r="E1066" s="7"/>
    </row>
    <row r="1067" spans="1:5" s="2" customFormat="1" ht="12.75" customHeight="1">
      <c r="A1067" s="8"/>
      <c r="B1067" s="7"/>
      <c r="C1067" s="9"/>
      <c r="D1067" s="7"/>
      <c r="E1067" s="7"/>
    </row>
    <row r="1068" spans="1:5" s="2" customFormat="1" ht="12.75" customHeight="1">
      <c r="A1068" s="8"/>
      <c r="B1068" s="7"/>
      <c r="C1068" s="9"/>
      <c r="D1068" s="7"/>
      <c r="E1068" s="7"/>
    </row>
    <row r="1069" spans="1:5" s="2" customFormat="1" ht="12.75" customHeight="1">
      <c r="A1069" s="8"/>
      <c r="B1069" s="7"/>
      <c r="C1069" s="9"/>
      <c r="D1069" s="7"/>
      <c r="E1069" s="7"/>
    </row>
    <row r="1070" spans="1:5" s="2" customFormat="1" ht="12.75" customHeight="1">
      <c r="A1070" s="8"/>
      <c r="B1070" s="7"/>
      <c r="C1070" s="9"/>
      <c r="D1070" s="7"/>
      <c r="E1070" s="7"/>
    </row>
    <row r="1071" spans="1:5" s="2" customFormat="1" ht="12.75" customHeight="1">
      <c r="A1071" s="8"/>
      <c r="B1071" s="7"/>
      <c r="C1071" s="9"/>
      <c r="D1071" s="7"/>
      <c r="E1071" s="7"/>
    </row>
    <row r="1072" spans="1:5" s="2" customFormat="1" ht="12.75" customHeight="1">
      <c r="A1072" s="8"/>
      <c r="B1072" s="7"/>
      <c r="C1072" s="9"/>
      <c r="D1072" s="7"/>
      <c r="E1072" s="7"/>
    </row>
    <row r="1073" spans="1:5" s="2" customFormat="1" ht="12.75" customHeight="1">
      <c r="A1073" s="8"/>
      <c r="B1073" s="7"/>
      <c r="C1073" s="9"/>
      <c r="D1073" s="7"/>
      <c r="E1073" s="7"/>
    </row>
    <row r="1074" spans="1:5" s="2" customFormat="1" ht="12.75" customHeight="1">
      <c r="A1074" s="8"/>
      <c r="B1074" s="7"/>
      <c r="C1074" s="9"/>
      <c r="D1074" s="7"/>
      <c r="E1074" s="7"/>
    </row>
    <row r="1075" spans="1:5" s="2" customFormat="1" ht="12.75" customHeight="1">
      <c r="A1075" s="8"/>
      <c r="B1075" s="7"/>
      <c r="C1075" s="9"/>
      <c r="D1075" s="7"/>
      <c r="E1075" s="7"/>
    </row>
    <row r="1076" spans="1:5" s="2" customFormat="1" ht="12.75" customHeight="1">
      <c r="A1076" s="8"/>
      <c r="B1076" s="7"/>
      <c r="C1076" s="9"/>
      <c r="D1076" s="7"/>
      <c r="E1076" s="7"/>
    </row>
    <row r="1077" spans="1:5" s="2" customFormat="1" ht="12.75" customHeight="1">
      <c r="A1077" s="8"/>
      <c r="B1077" s="7"/>
      <c r="C1077" s="9"/>
      <c r="D1077" s="7"/>
      <c r="E1077" s="7"/>
    </row>
    <row r="1078" spans="1:5" s="2" customFormat="1" ht="12.75" customHeight="1">
      <c r="A1078" s="8"/>
      <c r="B1078" s="7"/>
      <c r="C1078" s="9"/>
      <c r="D1078" s="7"/>
      <c r="E1078" s="7"/>
    </row>
    <row r="1079" spans="1:5" s="2" customFormat="1" ht="12.75" customHeight="1">
      <c r="A1079" s="8"/>
      <c r="B1079" s="7"/>
      <c r="C1079" s="9"/>
      <c r="D1079" s="7"/>
      <c r="E1079" s="7"/>
    </row>
    <row r="1080" spans="1:5" s="2" customFormat="1" ht="12.75" customHeight="1">
      <c r="A1080" s="8"/>
      <c r="B1080" s="7"/>
      <c r="C1080" s="9"/>
      <c r="D1080" s="7"/>
      <c r="E1080" s="7"/>
    </row>
    <row r="1081" spans="1:5" s="2" customFormat="1" ht="12.75" customHeight="1">
      <c r="A1081" s="8"/>
      <c r="B1081" s="7"/>
      <c r="C1081" s="9"/>
      <c r="D1081" s="7"/>
      <c r="E1081" s="7"/>
    </row>
    <row r="1082" spans="1:5" s="2" customFormat="1" ht="12.75" customHeight="1">
      <c r="A1082" s="8"/>
      <c r="B1082" s="7"/>
      <c r="C1082" s="9"/>
      <c r="D1082" s="7"/>
      <c r="E1082" s="7"/>
    </row>
    <row r="1083" spans="1:5" s="2" customFormat="1" ht="12.75" customHeight="1">
      <c r="A1083" s="8"/>
      <c r="B1083" s="7"/>
      <c r="C1083" s="9"/>
      <c r="D1083" s="7"/>
      <c r="E1083" s="7"/>
    </row>
    <row r="1084" spans="1:5" s="2" customFormat="1" ht="12.75" customHeight="1">
      <c r="A1084" s="8"/>
      <c r="B1084" s="7"/>
      <c r="C1084" s="9"/>
      <c r="D1084" s="7"/>
      <c r="E1084" s="7"/>
    </row>
    <row r="1085" spans="1:5" s="2" customFormat="1" ht="12.75" customHeight="1">
      <c r="A1085" s="8"/>
      <c r="B1085" s="7"/>
      <c r="C1085" s="9"/>
      <c r="D1085" s="7"/>
      <c r="E1085" s="7"/>
    </row>
    <row r="1086" spans="1:5" s="2" customFormat="1" ht="12.75" customHeight="1">
      <c r="A1086" s="8"/>
      <c r="B1086" s="7"/>
      <c r="C1086" s="9"/>
      <c r="D1086" s="7"/>
      <c r="E1086" s="7"/>
    </row>
    <row r="1087" spans="1:5" s="2" customFormat="1" ht="12.75" customHeight="1">
      <c r="A1087" s="8"/>
      <c r="B1087" s="7"/>
      <c r="C1087" s="9"/>
      <c r="D1087" s="7"/>
      <c r="E1087" s="7"/>
    </row>
    <row r="1088" spans="1:5" s="2" customFormat="1" ht="12.75" customHeight="1">
      <c r="A1088" s="8"/>
      <c r="B1088" s="7"/>
      <c r="C1088" s="9"/>
      <c r="D1088" s="7"/>
      <c r="E1088" s="7"/>
    </row>
    <row r="1089" spans="1:5" s="2" customFormat="1" ht="12.75" customHeight="1">
      <c r="A1089" s="8"/>
      <c r="B1089" s="7"/>
      <c r="C1089" s="9"/>
      <c r="D1089" s="7"/>
      <c r="E1089" s="7"/>
    </row>
    <row r="1090" spans="1:5" s="2" customFormat="1" ht="12.75" customHeight="1">
      <c r="A1090" s="8"/>
      <c r="B1090" s="7"/>
      <c r="C1090" s="9"/>
      <c r="D1090" s="7"/>
      <c r="E1090" s="7"/>
    </row>
    <row r="1091" spans="1:5" s="2" customFormat="1" ht="12.75" customHeight="1">
      <c r="A1091" s="8"/>
      <c r="B1091" s="7"/>
      <c r="C1091" s="9"/>
      <c r="D1091" s="7"/>
      <c r="E1091" s="7"/>
    </row>
    <row r="1092" spans="1:5" s="2" customFormat="1" ht="12.75" customHeight="1">
      <c r="A1092" s="8"/>
      <c r="B1092" s="7"/>
      <c r="C1092" s="9"/>
      <c r="D1092" s="7"/>
      <c r="E1092" s="7"/>
    </row>
    <row r="1093" spans="1:5" s="2" customFormat="1" ht="12.75" customHeight="1">
      <c r="A1093" s="8"/>
      <c r="B1093" s="7"/>
      <c r="C1093" s="9"/>
      <c r="D1093" s="7"/>
      <c r="E1093" s="7"/>
    </row>
    <row r="1094" spans="1:5" s="2" customFormat="1" ht="12.75" customHeight="1">
      <c r="A1094" s="8"/>
      <c r="B1094" s="7"/>
      <c r="C1094" s="9"/>
      <c r="D1094" s="7"/>
      <c r="E1094" s="7"/>
    </row>
  </sheetData>
  <sheetProtection/>
  <mergeCells count="2">
    <mergeCell ref="A6:E6"/>
    <mergeCell ref="C7:H7"/>
  </mergeCells>
  <printOptions horizontalCentered="1" verticalCentered="1"/>
  <pageMargins left="0.75" right="0.75" top="0.29" bottom="0.36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CODICA</dc:creator>
  <cp:keywords/>
  <dc:description/>
  <cp:lastModifiedBy>María Eugenia Torres</cp:lastModifiedBy>
  <cp:lastPrinted>2007-09-05T11:51:47Z</cp:lastPrinted>
  <dcterms:created xsi:type="dcterms:W3CDTF">1998-08-27T20:46:49Z</dcterms:created>
  <dcterms:modified xsi:type="dcterms:W3CDTF">2023-09-05T14:00:04Z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1a139b5d-1b1e-45b1-8861-bb454e095481</vt:lpwstr>
  </property>
</Properties>
</file>